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C:\Users\Owner\Desktop\四国中央市バドミントン協会\soukai\"/>
    </mc:Choice>
  </mc:AlternateContent>
  <xr:revisionPtr revIDLastSave="0" documentId="13_ncr:1_{62F8E479-DADA-410C-9629-27508E4E8A32}" xr6:coauthVersionLast="47" xr6:coauthVersionMax="47" xr10:uidLastSave="{00000000-0000-0000-0000-000000000000}"/>
  <bookViews>
    <workbookView xWindow="-108" yWindow="-108" windowWidth="23256" windowHeight="12576" tabRatio="836" firstSheet="1" activeTab="4" xr2:uid="{00000000-000D-0000-FFFF-FFFF00000000}"/>
  </bookViews>
  <sheets>
    <sheet name="お願い" sheetId="71" r:id="rId1"/>
    <sheet name="同意書" sheetId="72" r:id="rId2"/>
    <sheet name="表紙" sheetId="28" r:id="rId3"/>
    <sheet name="行事" sheetId="2" r:id="rId4"/>
    <sheet name="収支" sheetId="60" r:id="rId5"/>
    <sheet name="詳細" sheetId="74" r:id="rId6"/>
    <sheet name="役員名簿" sheetId="31" state="hidden" r:id="rId7"/>
    <sheet name="予算" sheetId="80" r:id="rId8"/>
    <sheet name="登録" sheetId="79" r:id="rId9"/>
    <sheet name="川之" sheetId="37" r:id="rId10"/>
    <sheet name="ﾐｯｸｽ" sheetId="65" r:id="rId11"/>
    <sheet name="初太" sheetId="64" r:id="rId12"/>
    <sheet name="市民" sheetId="66" r:id="rId13"/>
    <sheet name="学生" sheetId="67" r:id="rId14"/>
    <sheet name="ｵｰﾌﾟﾝ" sheetId="70" r:id="rId15"/>
    <sheet name="ｼﾝｸﾞﾙ" sheetId="69" r:id="rId16"/>
    <sheet name="教室" sheetId="47" r:id="rId17"/>
    <sheet name="①" sheetId="75" r:id="rId18"/>
    <sheet name="②" sheetId="76" r:id="rId19"/>
    <sheet name="③" sheetId="77" r:id="rId20"/>
    <sheet name="④" sheetId="78" r:id="rId21"/>
  </sheets>
  <definedNames>
    <definedName name="_xlnm.Print_Area" localSheetId="17">①!$A$1:$P$106</definedName>
    <definedName name="_xlnm.Print_Area" localSheetId="18">②!$A$1:$Q$113</definedName>
    <definedName name="_xlnm.Print_Area" localSheetId="19">③!$A$1:$AG$91</definedName>
    <definedName name="_xlnm.Print_Area" localSheetId="20">④!$A$1:$O$108</definedName>
    <definedName name="_xlnm.Print_Area" localSheetId="14">ｵｰﾌﾟﾝ!$A$1:$N$54</definedName>
    <definedName name="_xlnm.Print_Area" localSheetId="0">お願い!$A$1:$J$34</definedName>
    <definedName name="_xlnm.Print_Area" localSheetId="15">ｼﾝｸﾞﾙ!$A$1:$Z$70</definedName>
    <definedName name="_xlnm.Print_Area" localSheetId="10">ﾐｯｸｽ!$A$1:$P$55</definedName>
    <definedName name="_xlnm.Print_Area" localSheetId="13">学生!$A$1:$S$91</definedName>
    <definedName name="_xlnm.Print_Area" localSheetId="16">教室!$A$1:$I$40</definedName>
    <definedName name="_xlnm.Print_Area" localSheetId="3">行事!$A$1:$F$33</definedName>
    <definedName name="_xlnm.Print_Area" localSheetId="12">市民!$A$1:$O$54</definedName>
    <definedName name="_xlnm.Print_Area" localSheetId="4">収支!$A$1:$E$51</definedName>
    <definedName name="_xlnm.Print_Area" localSheetId="11">初太!$A$1:$O$54</definedName>
    <definedName name="_xlnm.Print_Area" localSheetId="5">詳細!$A$1:$F$30</definedName>
    <definedName name="_xlnm.Print_Area" localSheetId="9">川之!$A$1:$U$61</definedName>
    <definedName name="_xlnm.Print_Area" localSheetId="8">登録!$A$1:$I$46</definedName>
    <definedName name="_xlnm.Print_Area" localSheetId="1">同意書!$A$1:$I$37</definedName>
    <definedName name="_xlnm.Print_Area" localSheetId="2">表紙!$A$1:$E$37</definedName>
    <definedName name="_xlnm.Print_Area" localSheetId="7">予算!$A$1:$E$44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8" i="80" l="1"/>
  <c r="C34" i="80"/>
  <c r="D30" i="80"/>
  <c r="D36" i="80" s="1"/>
  <c r="D41" i="80" s="1"/>
  <c r="C26" i="80"/>
  <c r="C36" i="80" s="1"/>
  <c r="C18" i="80"/>
  <c r="D12" i="80"/>
  <c r="D40" i="80" s="1"/>
  <c r="D42" i="80" s="1"/>
  <c r="D26" i="60" l="1"/>
  <c r="D34" i="60"/>
  <c r="C30" i="60"/>
  <c r="C18" i="60"/>
  <c r="C12" i="60"/>
  <c r="D24" i="74"/>
  <c r="E24" i="74"/>
  <c r="F6" i="74"/>
  <c r="F7" i="74" s="1"/>
  <c r="F8" i="74" s="1"/>
  <c r="F9" i="74" s="1"/>
  <c r="F10" i="74" s="1"/>
  <c r="F11" i="74" s="1"/>
  <c r="F12" i="74" s="1"/>
  <c r="F13" i="74" s="1"/>
  <c r="F14" i="74" s="1"/>
  <c r="F15" i="74" s="1"/>
  <c r="F16" i="74" s="1"/>
  <c r="F17" i="74" s="1"/>
  <c r="F18" i="74" s="1"/>
  <c r="F19" i="74" s="1"/>
  <c r="F20" i="74" s="1"/>
  <c r="F21" i="74" s="1"/>
  <c r="F22" i="74" s="1"/>
  <c r="E8" i="74"/>
  <c r="F5" i="74"/>
  <c r="D36" i="60" l="1"/>
  <c r="D41" i="60" s="1"/>
  <c r="C36" i="60"/>
  <c r="D18" i="60" l="1"/>
  <c r="D40" i="60" l="1"/>
  <c r="D42" i="60" s="1"/>
</calcChain>
</file>

<file path=xl/sharedStrings.xml><?xml version="1.0" encoding="utf-8"?>
<sst xmlns="http://schemas.openxmlformats.org/spreadsheetml/2006/main" count="1047" uniqueCount="559">
  <si>
    <t>月　日</t>
    <rPh sb="0" eb="3">
      <t>ツキヒ</t>
    </rPh>
    <phoneticPr fontId="2"/>
  </si>
  <si>
    <t>時下、ますますご健勝の事とお慶び申し上げます。</t>
  </si>
  <si>
    <t>日時</t>
  </si>
  <si>
    <t>会場</t>
  </si>
  <si>
    <t>主催</t>
  </si>
  <si>
    <t>資格</t>
  </si>
  <si>
    <t>参加費</t>
  </si>
  <si>
    <t>氏　名</t>
  </si>
  <si>
    <t>　必ずフルネームで記入して下さい。</t>
  </si>
  <si>
    <t>申込先</t>
  </si>
  <si>
    <t>申込締切</t>
  </si>
  <si>
    <t>申込責任者　　氏名</t>
  </si>
  <si>
    <t>　　　　　　　　　　住所</t>
  </si>
  <si>
    <t>電話番号</t>
  </si>
  <si>
    <t>種目</t>
  </si>
  <si>
    <t>競技方法</t>
  </si>
  <si>
    <t>試合は、予選リーグ、決勝トーナメントで行う。</t>
  </si>
  <si>
    <t>得点</t>
  </si>
  <si>
    <t>審判</t>
  </si>
  <si>
    <t>敗者　主審と線審、　　勝者　線審１名</t>
  </si>
  <si>
    <t>賞</t>
  </si>
  <si>
    <t>追記</t>
  </si>
  <si>
    <t>大会中の事故について、主催者等は一切責任をおいません。</t>
  </si>
  <si>
    <t>希望クラス</t>
  </si>
  <si>
    <t>所属ｸﾗﾌﾞ</t>
  </si>
  <si>
    <t>（ﾌﾘｶﾞﾅ）</t>
  </si>
  <si>
    <t>男</t>
  </si>
  <si>
    <t>女</t>
  </si>
  <si>
    <t>種目：男・女　別ダブルス</t>
  </si>
  <si>
    <t>使用施設</t>
    <rPh sb="0" eb="2">
      <t>シヨウ</t>
    </rPh>
    <rPh sb="2" eb="4">
      <t>シセツ</t>
    </rPh>
    <phoneticPr fontId="2"/>
  </si>
  <si>
    <t>種目：混合ダブルス</t>
    <rPh sb="0" eb="2">
      <t>シュモク</t>
    </rPh>
    <rPh sb="3" eb="5">
      <t>コンゴウ</t>
    </rPh>
    <phoneticPr fontId="2"/>
  </si>
  <si>
    <t>希望クラス</t>
    <rPh sb="0" eb="2">
      <t>キボウ</t>
    </rPh>
    <phoneticPr fontId="2"/>
  </si>
  <si>
    <t>所属ｸﾗﾌﾞ</t>
    <rPh sb="0" eb="2">
      <t>ショゾク</t>
    </rPh>
    <phoneticPr fontId="2"/>
  </si>
  <si>
    <t>氏　名</t>
    <rPh sb="0" eb="3">
      <t>シメイ</t>
    </rPh>
    <phoneticPr fontId="2"/>
  </si>
  <si>
    <t>種目</t>
    <rPh sb="0" eb="2">
      <t>シュモク</t>
    </rPh>
    <phoneticPr fontId="2"/>
  </si>
  <si>
    <t>資格</t>
    <rPh sb="0" eb="2">
      <t>シカク</t>
    </rPh>
    <phoneticPr fontId="2"/>
  </si>
  <si>
    <t>競技方法</t>
    <rPh sb="0" eb="2">
      <t>キョウギ</t>
    </rPh>
    <rPh sb="2" eb="4">
      <t>ホウホウ</t>
    </rPh>
    <phoneticPr fontId="2"/>
  </si>
  <si>
    <t>得点</t>
    <rPh sb="0" eb="2">
      <t>トクテン</t>
    </rPh>
    <phoneticPr fontId="2"/>
  </si>
  <si>
    <t>審判</t>
    <rPh sb="0" eb="2">
      <t>シンパン</t>
    </rPh>
    <phoneticPr fontId="2"/>
  </si>
  <si>
    <t>敗者　主審と線審、　　勝者　線審１名</t>
    <rPh sb="0" eb="2">
      <t>ハイシャ</t>
    </rPh>
    <rPh sb="3" eb="5">
      <t>シュシン</t>
    </rPh>
    <rPh sb="6" eb="8">
      <t>センシン</t>
    </rPh>
    <rPh sb="11" eb="13">
      <t>ショウシャ</t>
    </rPh>
    <rPh sb="14" eb="16">
      <t>センシン</t>
    </rPh>
    <rPh sb="17" eb="18">
      <t>メイ</t>
    </rPh>
    <phoneticPr fontId="2"/>
  </si>
  <si>
    <t>賞</t>
    <rPh sb="0" eb="1">
      <t>ショウ</t>
    </rPh>
    <phoneticPr fontId="2"/>
  </si>
  <si>
    <t>賞状は各クラス２位まで</t>
    <rPh sb="0" eb="2">
      <t>ショウジョウ</t>
    </rPh>
    <rPh sb="3" eb="4">
      <t>カク</t>
    </rPh>
    <rPh sb="8" eb="9">
      <t>イ</t>
    </rPh>
    <phoneticPr fontId="2"/>
  </si>
  <si>
    <t>申込締切</t>
    <rPh sb="0" eb="2">
      <t>モウシコ</t>
    </rPh>
    <rPh sb="2" eb="4">
      <t>シメキ</t>
    </rPh>
    <phoneticPr fontId="2"/>
  </si>
  <si>
    <t>参加費</t>
    <rPh sb="0" eb="2">
      <t>サンカ</t>
    </rPh>
    <rPh sb="2" eb="3">
      <t>ヒ</t>
    </rPh>
    <phoneticPr fontId="2"/>
  </si>
  <si>
    <t>申込先</t>
    <rPh sb="0" eb="2">
      <t>モウシコ</t>
    </rPh>
    <rPh sb="2" eb="3">
      <t>サキ</t>
    </rPh>
    <phoneticPr fontId="2"/>
  </si>
  <si>
    <r>
      <t>　　２，０００円　×</t>
    </r>
    <r>
      <rPr>
        <u/>
        <sz val="11"/>
        <rFont val="ＭＳ Ｐ明朝"/>
        <family val="1"/>
        <charset val="128"/>
      </rPr>
      <t>　　　　　　　　　　　　</t>
    </r>
    <r>
      <rPr>
        <sz val="11"/>
        <rFont val="ＭＳ Ｐ明朝"/>
        <family val="1"/>
        <charset val="128"/>
      </rPr>
      <t>チーム　＝　</t>
    </r>
    <r>
      <rPr>
        <u/>
        <sz val="11"/>
        <rFont val="ＭＳ Ｐ明朝"/>
        <family val="1"/>
        <charset val="128"/>
      </rPr>
      <t>　　　　　　　　　　　　　　　　　</t>
    </r>
    <r>
      <rPr>
        <sz val="11"/>
        <rFont val="ＭＳ Ｐ明朝"/>
        <family val="1"/>
        <charset val="128"/>
      </rPr>
      <t>円</t>
    </r>
    <rPh sb="7" eb="8">
      <t>エン</t>
    </rPh>
    <rPh sb="45" eb="46">
      <t>エン</t>
    </rPh>
    <phoneticPr fontId="2"/>
  </si>
  <si>
    <t>追記</t>
    <rPh sb="0" eb="2">
      <t>ツイキ</t>
    </rPh>
    <phoneticPr fontId="2"/>
  </si>
  <si>
    <t>大会中の事故について、主催者等は一切責任をおいません。</t>
    <rPh sb="0" eb="2">
      <t>タイカイ</t>
    </rPh>
    <rPh sb="2" eb="3">
      <t>チュウ</t>
    </rPh>
    <rPh sb="4" eb="6">
      <t>ジコ</t>
    </rPh>
    <rPh sb="11" eb="14">
      <t>シュサイシャ</t>
    </rPh>
    <rPh sb="14" eb="15">
      <t>トウ</t>
    </rPh>
    <rPh sb="16" eb="18">
      <t>イッサイ</t>
    </rPh>
    <rPh sb="18" eb="20">
      <t>セキニン</t>
    </rPh>
    <phoneticPr fontId="2"/>
  </si>
  <si>
    <t>昼食は各自で準備願います。</t>
    <rPh sb="0" eb="2">
      <t>チュウショク</t>
    </rPh>
    <rPh sb="3" eb="5">
      <t>カクジ</t>
    </rPh>
    <rPh sb="6" eb="8">
      <t>ジュンビ</t>
    </rPh>
    <rPh sb="8" eb="9">
      <t>ネガ</t>
    </rPh>
    <phoneticPr fontId="2"/>
  </si>
  <si>
    <t>総会次第</t>
    <rPh sb="0" eb="2">
      <t>ソウカイ</t>
    </rPh>
    <rPh sb="2" eb="4">
      <t>シダイ</t>
    </rPh>
    <phoneticPr fontId="2"/>
  </si>
  <si>
    <t>２．会長挨拶</t>
    <rPh sb="2" eb="4">
      <t>カイチョウ</t>
    </rPh>
    <rPh sb="4" eb="6">
      <t>アイサツ</t>
    </rPh>
    <phoneticPr fontId="2"/>
  </si>
  <si>
    <t>参加人数</t>
    <rPh sb="0" eb="2">
      <t>サンカ</t>
    </rPh>
    <rPh sb="2" eb="4">
      <t>ニンズウ</t>
    </rPh>
    <phoneticPr fontId="2"/>
  </si>
  <si>
    <t>川之江メイン</t>
    <rPh sb="0" eb="3">
      <t>カワノエ</t>
    </rPh>
    <phoneticPr fontId="2"/>
  </si>
  <si>
    <t>三島メイン・サブ</t>
    <rPh sb="0" eb="2">
      <t>ミシマ</t>
    </rPh>
    <phoneticPr fontId="2"/>
  </si>
  <si>
    <t>三島サブ</t>
    <rPh sb="0" eb="2">
      <t>ミシマ</t>
    </rPh>
    <phoneticPr fontId="2"/>
  </si>
  <si>
    <t>四国中央市　中学総体</t>
    <rPh sb="0" eb="5">
      <t>ｓ</t>
    </rPh>
    <rPh sb="6" eb="8">
      <t>チュウガク</t>
    </rPh>
    <rPh sb="8" eb="10">
      <t>ソウタイ</t>
    </rPh>
    <phoneticPr fontId="2"/>
  </si>
  <si>
    <t>四国中央市　中学新人戦</t>
    <rPh sb="0" eb="5">
      <t>ｓ</t>
    </rPh>
    <rPh sb="6" eb="8">
      <t>チュウガク</t>
    </rPh>
    <rPh sb="8" eb="11">
      <t>シンジンセン</t>
    </rPh>
    <phoneticPr fontId="2"/>
  </si>
  <si>
    <t>3名応援</t>
    <rPh sb="1" eb="2">
      <t>メイ</t>
    </rPh>
    <rPh sb="2" eb="4">
      <t>オウエン</t>
    </rPh>
    <phoneticPr fontId="2"/>
  </si>
  <si>
    <t>１．開会挨拶　（事務局）</t>
    <rPh sb="2" eb="4">
      <t>カイカイ</t>
    </rPh>
    <rPh sb="4" eb="6">
      <t>アイサツ</t>
    </rPh>
    <rPh sb="8" eb="11">
      <t>ジムキョク</t>
    </rPh>
    <phoneticPr fontId="2"/>
  </si>
  <si>
    <t>３．議事　（進行：事務局）</t>
    <rPh sb="2" eb="4">
      <t>ギジ</t>
    </rPh>
    <rPh sb="6" eb="8">
      <t>シンコウ</t>
    </rPh>
    <rPh sb="9" eb="12">
      <t>ジムキョク</t>
    </rPh>
    <phoneticPr fontId="2"/>
  </si>
  <si>
    <t>４．閉会挨拶　（事務局）</t>
    <rPh sb="2" eb="4">
      <t>ヘイカイ</t>
    </rPh>
    <rPh sb="4" eb="6">
      <t>アイサツ</t>
    </rPh>
    <rPh sb="8" eb="11">
      <t>ジムキョク</t>
    </rPh>
    <phoneticPr fontId="2"/>
  </si>
  <si>
    <t>Tel　０９０－５２７５－４５９８　　石川竜郎　</t>
    <rPh sb="19" eb="21">
      <t>イシカワ</t>
    </rPh>
    <rPh sb="21" eb="23">
      <t>タツオ</t>
    </rPh>
    <phoneticPr fontId="2"/>
  </si>
  <si>
    <t>　名前　四国中央市ﾊﾞﾄﾞﾐﾝﾄﾝ協会</t>
    <rPh sb="1" eb="3">
      <t>ナマエ</t>
    </rPh>
    <rPh sb="4" eb="9">
      <t>s</t>
    </rPh>
    <rPh sb="17" eb="19">
      <t>キョウカイ</t>
    </rPh>
    <phoneticPr fontId="2"/>
  </si>
  <si>
    <t>　口座番号　１６９０５８８</t>
    <rPh sb="1" eb="3">
      <t>コウザ</t>
    </rPh>
    <rPh sb="3" eb="5">
      <t>バンゴウ</t>
    </rPh>
    <phoneticPr fontId="2"/>
  </si>
  <si>
    <t>　預金種目　普通預金</t>
    <rPh sb="1" eb="3">
      <t>ヨキン</t>
    </rPh>
    <rPh sb="3" eb="5">
      <t>シュモク</t>
    </rPh>
    <rPh sb="6" eb="8">
      <t>フツウ</t>
    </rPh>
    <rPh sb="8" eb="10">
      <t>ヨキン</t>
    </rPh>
    <phoneticPr fontId="2"/>
  </si>
  <si>
    <t>　店番　２５４</t>
    <rPh sb="1" eb="3">
      <t>ミセバン</t>
    </rPh>
    <phoneticPr fontId="2"/>
  </si>
  <si>
    <t>伊予銀行川之江支店（申込代表者名・振込人名は必ず同一にしてください。）</t>
    <rPh sb="0" eb="2">
      <t>イヨ</t>
    </rPh>
    <rPh sb="2" eb="4">
      <t>ギンコウ</t>
    </rPh>
    <rPh sb="4" eb="7">
      <t>カワノエ</t>
    </rPh>
    <rPh sb="7" eb="9">
      <t>シテン</t>
    </rPh>
    <rPh sb="10" eb="11">
      <t>モウ</t>
    </rPh>
    <rPh sb="11" eb="12">
      <t>コ</t>
    </rPh>
    <rPh sb="12" eb="15">
      <t>ダイヒョウシャ</t>
    </rPh>
    <rPh sb="15" eb="16">
      <t>メイ</t>
    </rPh>
    <rPh sb="17" eb="19">
      <t>フリコミ</t>
    </rPh>
    <rPh sb="19" eb="21">
      <t>ジンメイ</t>
    </rPh>
    <rPh sb="22" eb="23">
      <t>カナラ</t>
    </rPh>
    <rPh sb="24" eb="26">
      <t>ドウイツ</t>
    </rPh>
    <phoneticPr fontId="2"/>
  </si>
  <si>
    <t>納入方法</t>
    <rPh sb="0" eb="2">
      <t>ノウニュウ</t>
    </rPh>
    <rPh sb="2" eb="4">
      <t>ホウホウ</t>
    </rPh>
    <phoneticPr fontId="2"/>
  </si>
  <si>
    <t>賞状は優勝・準優勝</t>
    <rPh sb="0" eb="2">
      <t>ショウジョウ</t>
    </rPh>
    <rPh sb="3" eb="5">
      <t>ユウショウ</t>
    </rPh>
    <rPh sb="6" eb="9">
      <t>ジュンユウショウ</t>
    </rPh>
    <phoneticPr fontId="2"/>
  </si>
  <si>
    <t>２１点３ゲーム　ラリーポイント　　（参加数により変更する場合もあります）</t>
    <rPh sb="2" eb="3">
      <t>テン</t>
    </rPh>
    <rPh sb="18" eb="20">
      <t>サンカ</t>
    </rPh>
    <rPh sb="20" eb="21">
      <t>スウ</t>
    </rPh>
    <rPh sb="24" eb="26">
      <t>ヘンコウ</t>
    </rPh>
    <rPh sb="28" eb="30">
      <t>バアイ</t>
    </rPh>
    <phoneticPr fontId="2"/>
  </si>
  <si>
    <t>日本バドミントン協会現行規則及び大会運営規定により行う。</t>
    <rPh sb="0" eb="2">
      <t>ニホン</t>
    </rPh>
    <rPh sb="8" eb="10">
      <t>キョウカイ</t>
    </rPh>
    <rPh sb="10" eb="12">
      <t>ゲンコウ</t>
    </rPh>
    <rPh sb="12" eb="14">
      <t>キソク</t>
    </rPh>
    <rPh sb="14" eb="15">
      <t>オヨ</t>
    </rPh>
    <rPh sb="16" eb="18">
      <t>タイカイ</t>
    </rPh>
    <rPh sb="18" eb="20">
      <t>ウンエイ</t>
    </rPh>
    <rPh sb="20" eb="22">
      <t>キテイ</t>
    </rPh>
    <rPh sb="25" eb="26">
      <t>オコナ</t>
    </rPh>
    <phoneticPr fontId="2"/>
  </si>
  <si>
    <t>※スポーツ保険加入のこと。</t>
    <rPh sb="5" eb="7">
      <t>ホケン</t>
    </rPh>
    <rPh sb="7" eb="9">
      <t>カニュウ</t>
    </rPh>
    <phoneticPr fontId="2"/>
  </si>
  <si>
    <t>市内ﾊﾞﾄﾞﾐﾝﾄﾝ愛好者可。</t>
    <rPh sb="0" eb="2">
      <t>シナイ</t>
    </rPh>
    <rPh sb="10" eb="13">
      <t>アイコウシャ</t>
    </rPh>
    <rPh sb="13" eb="14">
      <t>カ</t>
    </rPh>
    <phoneticPr fontId="2"/>
  </si>
  <si>
    <t>酒商ながはら</t>
    <rPh sb="0" eb="1">
      <t>サケ</t>
    </rPh>
    <rPh sb="1" eb="2">
      <t>ショウ</t>
    </rPh>
    <phoneticPr fontId="2"/>
  </si>
  <si>
    <t>後援</t>
    <rPh sb="0" eb="2">
      <t>コウエン</t>
    </rPh>
    <phoneticPr fontId="2"/>
  </si>
  <si>
    <t>四国中央市バドミントン協会</t>
    <rPh sb="0" eb="5">
      <t>s</t>
    </rPh>
    <rPh sb="11" eb="13">
      <t>キョウカイ</t>
    </rPh>
    <phoneticPr fontId="2"/>
  </si>
  <si>
    <t>(2部･3部･4部･
5部・初心者)</t>
    <rPh sb="12" eb="13">
      <t>ブ</t>
    </rPh>
    <rPh sb="14" eb="17">
      <t>ショシンシャ</t>
    </rPh>
    <phoneticPr fontId="2"/>
  </si>
  <si>
    <t>男
女</t>
    <rPh sb="0" eb="1">
      <t>オトコ</t>
    </rPh>
    <rPh sb="2" eb="3">
      <t>オンナ</t>
    </rPh>
    <phoneticPr fontId="2"/>
  </si>
  <si>
    <t>種目：男・女　別ダブルス</t>
    <rPh sb="0" eb="2">
      <t>シュモク</t>
    </rPh>
    <rPh sb="3" eb="4">
      <t>オトコ</t>
    </rPh>
    <rPh sb="5" eb="6">
      <t>オンナ</t>
    </rPh>
    <rPh sb="7" eb="8">
      <t>ベツ</t>
    </rPh>
    <phoneticPr fontId="2"/>
  </si>
  <si>
    <t>会長　今井康浩</t>
    <rPh sb="0" eb="1">
      <t>カイ</t>
    </rPh>
    <rPh sb="1" eb="2">
      <t>チョウ</t>
    </rPh>
    <rPh sb="3" eb="7">
      <t>イマイ</t>
    </rPh>
    <phoneticPr fontId="2"/>
  </si>
  <si>
    <t>申込先</t>
    <rPh sb="0" eb="2">
      <t>モウシコ</t>
    </rPh>
    <phoneticPr fontId="2"/>
  </si>
  <si>
    <t>人数によりﾊﾟﾀｰﾝを変更します。</t>
    <rPh sb="0" eb="2">
      <t>ニンズウ</t>
    </rPh>
    <rPh sb="11" eb="13">
      <t>ヘンコウ</t>
    </rPh>
    <phoneticPr fontId="2"/>
  </si>
  <si>
    <t>シングルス（男女なし）　大会規定により行う。　審判なし。</t>
    <rPh sb="6" eb="8">
      <t>ダンジョ</t>
    </rPh>
    <phoneticPr fontId="2"/>
  </si>
  <si>
    <t>使用球</t>
    <rPh sb="0" eb="2">
      <t>シヨウ</t>
    </rPh>
    <rPh sb="2" eb="3">
      <t>タマ</t>
    </rPh>
    <phoneticPr fontId="2"/>
  </si>
  <si>
    <t>四国中央市ﾊﾞﾄﾞﾐﾝﾄﾝ協会　会長　今井康浩</t>
    <rPh sb="0" eb="5">
      <t>s</t>
    </rPh>
    <rPh sb="13" eb="15">
      <t>キョウカイ</t>
    </rPh>
    <rPh sb="16" eb="18">
      <t>カイチョウ</t>
    </rPh>
    <rPh sb="19" eb="23">
      <t>イマイ</t>
    </rPh>
    <phoneticPr fontId="2"/>
  </si>
  <si>
    <t>日時会場</t>
    <rPh sb="2" eb="4">
      <t>カイジョウ</t>
    </rPh>
    <phoneticPr fontId="2"/>
  </si>
  <si>
    <t>氏　　　名</t>
    <rPh sb="0" eb="1">
      <t>シ</t>
    </rPh>
    <rPh sb="4" eb="5">
      <t>メイ</t>
    </rPh>
    <phoneticPr fontId="2"/>
  </si>
  <si>
    <t>円</t>
    <rPh sb="0" eb="1">
      <t>エン</t>
    </rPh>
    <phoneticPr fontId="2"/>
  </si>
  <si>
    <t>必ずフルネームで記入して下さい。</t>
    <rPh sb="0" eb="1">
      <t>カナラ</t>
    </rPh>
    <rPh sb="8" eb="10">
      <t>キニュウ</t>
    </rPh>
    <rPh sb="12" eb="13">
      <t>クダ</t>
    </rPh>
    <phoneticPr fontId="2"/>
  </si>
  <si>
    <t>伊予銀行川之江支店（申込代表者・振込人名は必ず同一にしてください。</t>
    <rPh sb="0" eb="2">
      <t>イヨ</t>
    </rPh>
    <rPh sb="2" eb="4">
      <t>ギンコウ</t>
    </rPh>
    <rPh sb="4" eb="7">
      <t>カワノエ</t>
    </rPh>
    <rPh sb="7" eb="9">
      <t>シテン</t>
    </rPh>
    <rPh sb="10" eb="11">
      <t>モウ</t>
    </rPh>
    <rPh sb="11" eb="12">
      <t>コ</t>
    </rPh>
    <rPh sb="12" eb="15">
      <t>ダイヒョウシャ</t>
    </rPh>
    <rPh sb="16" eb="17">
      <t>フ</t>
    </rPh>
    <rPh sb="17" eb="18">
      <t>コ</t>
    </rPh>
    <rPh sb="18" eb="19">
      <t>ニン</t>
    </rPh>
    <rPh sb="19" eb="20">
      <t>メイ</t>
    </rPh>
    <rPh sb="21" eb="22">
      <t>カナラ</t>
    </rPh>
    <rPh sb="23" eb="25">
      <t>ドウイツ</t>
    </rPh>
    <phoneticPr fontId="2"/>
  </si>
  <si>
    <t>１チーム　　￥２，０００円　（参加費を添えて申込みのこと）</t>
    <rPh sb="12" eb="13">
      <t>エン</t>
    </rPh>
    <rPh sb="15" eb="18">
      <t>サンカヒ</t>
    </rPh>
    <rPh sb="19" eb="20">
      <t>ソ</t>
    </rPh>
    <rPh sb="22" eb="24">
      <t>モウシコミ</t>
    </rPh>
    <phoneticPr fontId="2"/>
  </si>
  <si>
    <t>２１点３ゲーム　ラリーポイント（参加者人数により変更する場合があります。）</t>
    <rPh sb="2" eb="3">
      <t>テン</t>
    </rPh>
    <rPh sb="16" eb="19">
      <t>サンカシャ</t>
    </rPh>
    <rPh sb="19" eb="21">
      <t>ニンズウ</t>
    </rPh>
    <rPh sb="24" eb="26">
      <t>ヘンコウ</t>
    </rPh>
    <rPh sb="28" eb="30">
      <t>バアイ</t>
    </rPh>
    <phoneticPr fontId="2"/>
  </si>
  <si>
    <t>　　スポーツ保険加入者のこと。</t>
    <rPh sb="6" eb="8">
      <t>ホケン</t>
    </rPh>
    <rPh sb="8" eb="11">
      <t>カニュウシャ</t>
    </rPh>
    <phoneticPr fontId="2"/>
  </si>
  <si>
    <t>(1,2,3,4部･初心者)</t>
    <rPh sb="10" eb="13">
      <t>ショシンシャ</t>
    </rPh>
    <phoneticPr fontId="2"/>
  </si>
  <si>
    <t>必ずフルネームで記入して下さい。</t>
  </si>
  <si>
    <t>Tel　　090-5275-4598　　　石川竜郎　　</t>
    <rPh sb="21" eb="23">
      <t>イシカワ</t>
    </rPh>
    <rPh sb="23" eb="25">
      <t>タツオ</t>
    </rPh>
    <phoneticPr fontId="2"/>
  </si>
  <si>
    <t>無料</t>
    <rPh sb="0" eb="2">
      <t>ムリョウ</t>
    </rPh>
    <phoneticPr fontId="2"/>
  </si>
  <si>
    <t>主管</t>
    <rPh sb="0" eb="2">
      <t>シュカン</t>
    </rPh>
    <phoneticPr fontId="2"/>
  </si>
  <si>
    <t>(1･2･3･4部･初心者)</t>
    <rPh sb="8" eb="9">
      <t>ブ</t>
    </rPh>
    <rPh sb="10" eb="13">
      <t>ショシンシャ</t>
    </rPh>
    <phoneticPr fontId="2"/>
  </si>
  <si>
    <t>会長　　　今井康浩</t>
    <rPh sb="0" eb="2">
      <t>カイチョウ</t>
    </rPh>
    <rPh sb="5" eb="9">
      <t>イマイ</t>
    </rPh>
    <phoneticPr fontId="2"/>
  </si>
  <si>
    <t>氏　名</t>
    <rPh sb="0" eb="1">
      <t>シ</t>
    </rPh>
    <rPh sb="2" eb="3">
      <t>メイ</t>
    </rPh>
    <phoneticPr fontId="2"/>
  </si>
  <si>
    <t>チーム名</t>
    <rPh sb="3" eb="4">
      <t>メイ</t>
    </rPh>
    <phoneticPr fontId="2"/>
  </si>
  <si>
    <t>四国中央市ﾊﾞﾄﾞﾐﾝﾄﾝ協会</t>
    <rPh sb="0" eb="5">
      <t>ｓ</t>
    </rPh>
    <rPh sb="13" eb="15">
      <t>キョウカイ</t>
    </rPh>
    <phoneticPr fontId="2"/>
  </si>
  <si>
    <t>四国中央市バドミントン協会　総会</t>
    <rPh sb="0" eb="5">
      <t>ｓ</t>
    </rPh>
    <rPh sb="11" eb="13">
      <t>キョウカイ</t>
    </rPh>
    <rPh sb="14" eb="16">
      <t>ソウカイ</t>
    </rPh>
    <phoneticPr fontId="2"/>
  </si>
  <si>
    <t>役員名簿</t>
    <rPh sb="0" eb="2">
      <t>ヤクイン</t>
    </rPh>
    <rPh sb="2" eb="4">
      <t>メイボ</t>
    </rPh>
    <phoneticPr fontId="2"/>
  </si>
  <si>
    <t>役職名</t>
    <rPh sb="0" eb="2">
      <t>ヤクショク</t>
    </rPh>
    <rPh sb="2" eb="3">
      <t>メイ</t>
    </rPh>
    <phoneticPr fontId="2"/>
  </si>
  <si>
    <t>顧問</t>
    <rPh sb="0" eb="2">
      <t>コモン</t>
    </rPh>
    <phoneticPr fontId="2"/>
  </si>
  <si>
    <t>一柳初太郎</t>
    <rPh sb="0" eb="1">
      <t>イチ</t>
    </rPh>
    <rPh sb="1" eb="2">
      <t>ヤナギ</t>
    </rPh>
    <rPh sb="2" eb="5">
      <t>ハツタロウ</t>
    </rPh>
    <phoneticPr fontId="2"/>
  </si>
  <si>
    <t>四国中央市豊岡町長田364</t>
    <rPh sb="0" eb="5">
      <t>ｓ</t>
    </rPh>
    <rPh sb="5" eb="7">
      <t>トヨオカ</t>
    </rPh>
    <rPh sb="7" eb="8">
      <t>マチ</t>
    </rPh>
    <rPh sb="8" eb="10">
      <t>ナガタ</t>
    </rPh>
    <phoneticPr fontId="3"/>
  </si>
  <si>
    <t>25-0670</t>
    <phoneticPr fontId="2"/>
  </si>
  <si>
    <t>会長</t>
    <rPh sb="0" eb="2">
      <t>カイチョウ</t>
    </rPh>
    <phoneticPr fontId="2"/>
  </si>
  <si>
    <t>今井康浩</t>
    <rPh sb="0" eb="4">
      <t>イマイ</t>
    </rPh>
    <phoneticPr fontId="2"/>
  </si>
  <si>
    <t>四国中央市具定町308-1</t>
    <rPh sb="0" eb="5">
      <t>ｓ</t>
    </rPh>
    <rPh sb="5" eb="7">
      <t>グジョウ</t>
    </rPh>
    <rPh sb="7" eb="8">
      <t>チョウ</t>
    </rPh>
    <phoneticPr fontId="2"/>
  </si>
  <si>
    <t>23-6987</t>
    <phoneticPr fontId="2"/>
  </si>
  <si>
    <t>副会長</t>
    <rPh sb="0" eb="3">
      <t>フクカイチョウ</t>
    </rPh>
    <phoneticPr fontId="2"/>
  </si>
  <si>
    <t>山内義久</t>
    <rPh sb="0" eb="2">
      <t>ヤマウチ</t>
    </rPh>
    <rPh sb="2" eb="4">
      <t>ヨシヒサ</t>
    </rPh>
    <phoneticPr fontId="2"/>
  </si>
  <si>
    <t>監査</t>
  </si>
  <si>
    <t>宗次英子</t>
  </si>
  <si>
    <t>事務局</t>
  </si>
  <si>
    <t>石川竜郎</t>
  </si>
  <si>
    <t>薦田あかね</t>
  </si>
  <si>
    <t>幹事</t>
    <rPh sb="0" eb="2">
      <t>カンジ</t>
    </rPh>
    <phoneticPr fontId="2"/>
  </si>
  <si>
    <t>会計</t>
    <rPh sb="0" eb="2">
      <t>カイケイ</t>
    </rPh>
    <phoneticPr fontId="2"/>
  </si>
  <si>
    <t>会計監査</t>
    <rPh sb="0" eb="2">
      <t>カイケイ</t>
    </rPh>
    <rPh sb="2" eb="4">
      <t>カンサ</t>
    </rPh>
    <phoneticPr fontId="2"/>
  </si>
  <si>
    <t>大西博文</t>
    <phoneticPr fontId="2"/>
  </si>
  <si>
    <t>曽我部雅勝</t>
    <phoneticPr fontId="2"/>
  </si>
  <si>
    <t>大久保宏茂</t>
    <phoneticPr fontId="2"/>
  </si>
  <si>
    <t>合田直子</t>
    <phoneticPr fontId="2"/>
  </si>
  <si>
    <t>阿部一恵</t>
    <phoneticPr fontId="2"/>
  </si>
  <si>
    <t>長原芽美</t>
    <phoneticPr fontId="2"/>
  </si>
  <si>
    <t>尾藤幸衛</t>
    <phoneticPr fontId="2"/>
  </si>
  <si>
    <t>阿部佳人</t>
    <phoneticPr fontId="2"/>
  </si>
  <si>
    <t>近藤純夫</t>
    <phoneticPr fontId="2"/>
  </si>
  <si>
    <t>井上訓臣</t>
    <phoneticPr fontId="2"/>
  </si>
  <si>
    <t>74-4737</t>
    <phoneticPr fontId="2"/>
  </si>
  <si>
    <t>24-8843</t>
    <phoneticPr fontId="2"/>
  </si>
  <si>
    <t>四国中央市土居町蕪崎795</t>
    <phoneticPr fontId="2"/>
  </si>
  <si>
    <t>58-5762</t>
    <phoneticPr fontId="2"/>
  </si>
  <si>
    <t>四国中央市金生町下分1215-2</t>
    <phoneticPr fontId="2"/>
  </si>
  <si>
    <t>四国中央市妻鳥町102-1　三好ｱﾊﾟｰﾄ101</t>
    <rPh sb="0" eb="5">
      <t>ｓ</t>
    </rPh>
    <rPh sb="5" eb="6">
      <t>ツマ</t>
    </rPh>
    <rPh sb="6" eb="7">
      <t>トリ</t>
    </rPh>
    <rPh sb="7" eb="8">
      <t>チョウ</t>
    </rPh>
    <rPh sb="14" eb="16">
      <t>ミヨシ</t>
    </rPh>
    <phoneticPr fontId="2"/>
  </si>
  <si>
    <t>090-5275-4598</t>
  </si>
  <si>
    <t>090-5275-4598</t>
    <phoneticPr fontId="2"/>
  </si>
  <si>
    <t>四国中央市土居町上野2175-2</t>
    <phoneticPr fontId="2"/>
  </si>
  <si>
    <t>四国中央市豊岡町大町1892-26</t>
    <phoneticPr fontId="2"/>
  </si>
  <si>
    <t>四国中央市中之庄町1594-2</t>
    <phoneticPr fontId="2"/>
  </si>
  <si>
    <t>24-3664</t>
    <phoneticPr fontId="2"/>
  </si>
  <si>
    <t>四国中央市川之江町2900-6</t>
    <phoneticPr fontId="2"/>
  </si>
  <si>
    <t>56-5802</t>
    <phoneticPr fontId="2"/>
  </si>
  <si>
    <t>四国中央市川之江町1489-5</t>
    <phoneticPr fontId="2"/>
  </si>
  <si>
    <t>四国中央市土居町上野3647</t>
    <phoneticPr fontId="2"/>
  </si>
  <si>
    <t>74-3876</t>
    <phoneticPr fontId="2"/>
  </si>
  <si>
    <t>加盟団体名　　　バドミントン協会</t>
    <rPh sb="0" eb="2">
      <t>カメイ</t>
    </rPh>
    <rPh sb="2" eb="4">
      <t>ダンタイ</t>
    </rPh>
    <rPh sb="4" eb="5">
      <t>メイ</t>
    </rPh>
    <rPh sb="14" eb="16">
      <t>キョウカイ</t>
    </rPh>
    <phoneticPr fontId="2"/>
  </si>
  <si>
    <t>住　　　所</t>
    <rPh sb="0" eb="1">
      <t>ジュウ</t>
    </rPh>
    <rPh sb="4" eb="5">
      <t>ショ</t>
    </rPh>
    <phoneticPr fontId="2"/>
  </si>
  <si>
    <t>連　絡　先</t>
    <rPh sb="0" eb="1">
      <t>レン</t>
    </rPh>
    <rPh sb="2" eb="3">
      <t>ラク</t>
    </rPh>
    <rPh sb="4" eb="5">
      <t>サキ</t>
    </rPh>
    <phoneticPr fontId="2"/>
  </si>
  <si>
    <t>連絡事項
全般連絡先</t>
    <rPh sb="0" eb="2">
      <t>レンラク</t>
    </rPh>
    <rPh sb="2" eb="4">
      <t>ジコウ</t>
    </rPh>
    <rPh sb="5" eb="7">
      <t>ゼンパン</t>
    </rPh>
    <rPh sb="7" eb="10">
      <t>レンラクサキ</t>
    </rPh>
    <phoneticPr fontId="2"/>
  </si>
  <si>
    <t>※体育協会よりの連絡事項全般に関することの連絡先を必ず明記してください。</t>
    <rPh sb="1" eb="3">
      <t>タイイク</t>
    </rPh>
    <rPh sb="3" eb="5">
      <t>キョウカイ</t>
    </rPh>
    <rPh sb="8" eb="10">
      <t>レンラク</t>
    </rPh>
    <rPh sb="10" eb="12">
      <t>ジコウ</t>
    </rPh>
    <rPh sb="12" eb="14">
      <t>ゼンパン</t>
    </rPh>
    <rPh sb="15" eb="16">
      <t>カン</t>
    </rPh>
    <rPh sb="21" eb="24">
      <t>レンラクサキ</t>
    </rPh>
    <rPh sb="25" eb="26">
      <t>カナラ</t>
    </rPh>
    <rPh sb="27" eb="29">
      <t>メイキ</t>
    </rPh>
    <phoneticPr fontId="2"/>
  </si>
  <si>
    <t>予定人数</t>
    <rPh sb="0" eb="2">
      <t>ヨテイ</t>
    </rPh>
    <rPh sb="2" eb="4">
      <t>ニンズウ</t>
    </rPh>
    <phoneticPr fontId="2"/>
  </si>
  <si>
    <t>事　業　名</t>
    <rPh sb="0" eb="1">
      <t>コト</t>
    </rPh>
    <rPh sb="2" eb="3">
      <t>ギョウ</t>
    </rPh>
    <rPh sb="4" eb="5">
      <t>メイ</t>
    </rPh>
    <phoneticPr fontId="2"/>
  </si>
  <si>
    <t>以上</t>
    <rPh sb="0" eb="2">
      <t>イジョウ</t>
    </rPh>
    <phoneticPr fontId="2"/>
  </si>
  <si>
    <r>
      <t>市内ﾊﾞﾄﾞﾐﾝﾄﾝ人口の把握、及び体育</t>
    </r>
    <r>
      <rPr>
        <u/>
        <sz val="12"/>
        <rFont val="ＭＳ Ｐ明朝"/>
        <family val="1"/>
        <charset val="128"/>
      </rPr>
      <t>助成金算出基礎</t>
    </r>
    <r>
      <rPr>
        <sz val="12"/>
        <rFont val="ＭＳ Ｐ明朝"/>
        <family val="1"/>
        <charset val="128"/>
      </rPr>
      <t>になります。</t>
    </r>
    <rPh sb="0" eb="1">
      <t>シ</t>
    </rPh>
    <rPh sb="1" eb="2">
      <t>ナイ</t>
    </rPh>
    <rPh sb="10" eb="12">
      <t>ジンコウ</t>
    </rPh>
    <rPh sb="13" eb="15">
      <t>ハアク</t>
    </rPh>
    <rPh sb="16" eb="17">
      <t>オヨ</t>
    </rPh>
    <rPh sb="18" eb="20">
      <t>タイイク</t>
    </rPh>
    <rPh sb="20" eb="23">
      <t>ジョセイキン</t>
    </rPh>
    <rPh sb="23" eb="25">
      <t>サンシュツ</t>
    </rPh>
    <rPh sb="25" eb="27">
      <t>キソ</t>
    </rPh>
    <phoneticPr fontId="2"/>
  </si>
  <si>
    <t>ﾁｰﾑﾒﾝﾊﾞｰ氏名</t>
    <rPh sb="8" eb="9">
      <t>シ</t>
    </rPh>
    <rPh sb="9" eb="10">
      <t>メイ</t>
    </rPh>
    <phoneticPr fontId="2"/>
  </si>
  <si>
    <t>収入</t>
    <rPh sb="0" eb="2">
      <t>シュウニュウ</t>
    </rPh>
    <phoneticPr fontId="2"/>
  </si>
  <si>
    <t>利息</t>
    <rPh sb="0" eb="2">
      <t>リソク</t>
    </rPh>
    <phoneticPr fontId="2"/>
  </si>
  <si>
    <t>合計</t>
    <rPh sb="0" eb="2">
      <t>ゴウケイ</t>
    </rPh>
    <phoneticPr fontId="2"/>
  </si>
  <si>
    <t>支出</t>
    <rPh sb="0" eb="2">
      <t>シシュツ</t>
    </rPh>
    <phoneticPr fontId="2"/>
  </si>
  <si>
    <t>費　　目</t>
    <rPh sb="0" eb="1">
      <t>ヒ</t>
    </rPh>
    <rPh sb="3" eb="4">
      <t>メ</t>
    </rPh>
    <phoneticPr fontId="2"/>
  </si>
  <si>
    <t>摘　　要</t>
    <rPh sb="0" eb="1">
      <t>テキ</t>
    </rPh>
    <rPh sb="3" eb="4">
      <t>ヨウ</t>
    </rPh>
    <phoneticPr fontId="2"/>
  </si>
  <si>
    <t>スポーツアドベンチャー</t>
    <phoneticPr fontId="2"/>
  </si>
  <si>
    <t>協会団体負担金</t>
    <rPh sb="0" eb="2">
      <t>キョウカイ</t>
    </rPh>
    <rPh sb="2" eb="4">
      <t>ダンタイ</t>
    </rPh>
    <rPh sb="4" eb="7">
      <t>フタンキン</t>
    </rPh>
    <phoneticPr fontId="2"/>
  </si>
  <si>
    <t>協会個人負担金</t>
    <rPh sb="0" eb="2">
      <t>キョウカイ</t>
    </rPh>
    <rPh sb="2" eb="4">
      <t>コジン</t>
    </rPh>
    <rPh sb="4" eb="7">
      <t>フタンキン</t>
    </rPh>
    <phoneticPr fontId="2"/>
  </si>
  <si>
    <t>交通費</t>
    <rPh sb="0" eb="3">
      <t>コウツウヒ</t>
    </rPh>
    <phoneticPr fontId="2"/>
  </si>
  <si>
    <t>消耗費</t>
    <rPh sb="0" eb="2">
      <t>ショウモウ</t>
    </rPh>
    <rPh sb="2" eb="3">
      <t>ヒ</t>
    </rPh>
    <phoneticPr fontId="2"/>
  </si>
  <si>
    <t>事務所費</t>
    <rPh sb="0" eb="2">
      <t>ジム</t>
    </rPh>
    <rPh sb="2" eb="3">
      <t>ショ</t>
    </rPh>
    <rPh sb="3" eb="4">
      <t>ヒ</t>
    </rPh>
    <phoneticPr fontId="2"/>
  </si>
  <si>
    <t>通信費</t>
    <rPh sb="0" eb="3">
      <t>ツウシンヒ</t>
    </rPh>
    <phoneticPr fontId="2"/>
  </si>
  <si>
    <t>総収入</t>
    <rPh sb="0" eb="3">
      <t>ソウシュウニュウ</t>
    </rPh>
    <phoneticPr fontId="2"/>
  </si>
  <si>
    <t>総支出</t>
    <rPh sb="0" eb="3">
      <t>ソウシシュツ</t>
    </rPh>
    <phoneticPr fontId="2"/>
  </si>
  <si>
    <t>次年度繰越</t>
    <rPh sb="0" eb="3">
      <t>ジネンド</t>
    </rPh>
    <rPh sb="3" eb="5">
      <t>クリコシ</t>
    </rPh>
    <phoneticPr fontId="2"/>
  </si>
  <si>
    <t>監査報告</t>
    <rPh sb="0" eb="2">
      <t>カンサ</t>
    </rPh>
    <rPh sb="2" eb="4">
      <t>ホウコク</t>
    </rPh>
    <phoneticPr fontId="2"/>
  </si>
  <si>
    <t>関係書類照合の上、上記のとおり相違ないことを確認しました。</t>
    <rPh sb="0" eb="2">
      <t>カンケイ</t>
    </rPh>
    <rPh sb="2" eb="4">
      <t>ショルイ</t>
    </rPh>
    <rPh sb="4" eb="6">
      <t>ショウゴウ</t>
    </rPh>
    <rPh sb="7" eb="8">
      <t>ウエ</t>
    </rPh>
    <rPh sb="9" eb="11">
      <t>ジョウキ</t>
    </rPh>
    <rPh sb="15" eb="17">
      <t>ソウイ</t>
    </rPh>
    <rPh sb="22" eb="24">
      <t>カクニン</t>
    </rPh>
    <phoneticPr fontId="2"/>
  </si>
  <si>
    <t>井上 訓臣</t>
    <rPh sb="0" eb="2">
      <t>イノウエ</t>
    </rPh>
    <rPh sb="3" eb="4">
      <t>クン</t>
    </rPh>
    <rPh sb="4" eb="5">
      <t>シン</t>
    </rPh>
    <phoneticPr fontId="2"/>
  </si>
  <si>
    <t>尾崎謙二</t>
    <rPh sb="0" eb="2">
      <t>オザキ</t>
    </rPh>
    <rPh sb="2" eb="4">
      <t>ケンジ</t>
    </rPh>
    <phoneticPr fontId="2"/>
  </si>
  <si>
    <t>四国中央市村松町723-4</t>
    <rPh sb="0" eb="5">
      <t>ｓ</t>
    </rPh>
    <rPh sb="5" eb="7">
      <t>ムラマツ</t>
    </rPh>
    <rPh sb="7" eb="8">
      <t>チョウ</t>
    </rPh>
    <phoneticPr fontId="2"/>
  </si>
  <si>
    <t>24-8843</t>
    <phoneticPr fontId="2"/>
  </si>
  <si>
    <t>四国中央市土居町天満546-1</t>
    <rPh sb="0" eb="5">
      <t>ｓ</t>
    </rPh>
    <rPh sb="5" eb="8">
      <t>ドイチョウ</t>
    </rPh>
    <rPh sb="8" eb="10">
      <t>テンマン</t>
    </rPh>
    <phoneticPr fontId="2"/>
  </si>
  <si>
    <t>090-1177-9391</t>
    <phoneticPr fontId="2"/>
  </si>
  <si>
    <t>090-1177-6398</t>
    <phoneticPr fontId="2"/>
  </si>
  <si>
    <t>090-9779-7462</t>
    <phoneticPr fontId="2"/>
  </si>
  <si>
    <t>74-3645</t>
    <phoneticPr fontId="2"/>
  </si>
  <si>
    <t>090-5271-8532</t>
    <phoneticPr fontId="2"/>
  </si>
  <si>
    <t>090-1324-0484</t>
    <phoneticPr fontId="2"/>
  </si>
  <si>
    <t>四国中央市豊岡町大町2540-72</t>
    <rPh sb="0" eb="5">
      <t>ｓ</t>
    </rPh>
    <phoneticPr fontId="2"/>
  </si>
  <si>
    <t>090-2780-8555</t>
    <phoneticPr fontId="2"/>
  </si>
  <si>
    <t>四国中央市土居町天満1-2</t>
    <phoneticPr fontId="2"/>
  </si>
  <si>
    <t>四国中央市上柏町1038-1</t>
    <rPh sb="0" eb="5">
      <t>ｓ</t>
    </rPh>
    <rPh sb="5" eb="8">
      <t>カ</t>
    </rPh>
    <phoneticPr fontId="3"/>
  </si>
  <si>
    <t>会長　今井康浩</t>
    <rPh sb="0" eb="2">
      <t>カイチョウ</t>
    </rPh>
    <rPh sb="3" eb="7">
      <t>イマイ</t>
    </rPh>
    <phoneticPr fontId="2"/>
  </si>
  <si>
    <t>２次ﾘｰｸﾞ</t>
    <rPh sb="1" eb="2">
      <t>ジ</t>
    </rPh>
    <phoneticPr fontId="2"/>
  </si>
  <si>
    <t>１次ﾘｰｸﾞ</t>
    <rPh sb="1" eb="2">
      <t>ジ</t>
    </rPh>
    <phoneticPr fontId="2"/>
  </si>
  <si>
    <t>市内　小学・中学・高校生</t>
    <rPh sb="0" eb="2">
      <t>シナイ</t>
    </rPh>
    <rPh sb="3" eb="5">
      <t>ショウガク</t>
    </rPh>
    <rPh sb="6" eb="8">
      <t>チュウガク</t>
    </rPh>
    <rPh sb="9" eb="12">
      <t>コウコウセイ</t>
    </rPh>
    <phoneticPr fontId="2"/>
  </si>
  <si>
    <t>ｸﾗﾌﾞ名（学校名）</t>
    <rPh sb="4" eb="5">
      <t>メイ</t>
    </rPh>
    <rPh sb="6" eb="8">
      <t>ガッコウ</t>
    </rPh>
    <rPh sb="8" eb="9">
      <t>メイ</t>
    </rPh>
    <phoneticPr fontId="2"/>
  </si>
  <si>
    <t>四国中央市バドミントン協会</t>
  </si>
  <si>
    <t>①練習場所と曜日・時間、②おおよその練習人数、③ＰＲなどあれば書いてください。　</t>
    <rPh sb="31" eb="32">
      <t>カ</t>
    </rPh>
    <phoneticPr fontId="2"/>
  </si>
  <si>
    <t>電話　　</t>
    <rPh sb="0" eb="2">
      <t>デンワ</t>
    </rPh>
    <phoneticPr fontId="2"/>
  </si>
  <si>
    <t>代理（氏名）　　</t>
    <rPh sb="0" eb="2">
      <t>ダイリ</t>
    </rPh>
    <rPh sb="3" eb="5">
      <t>シメイ</t>
    </rPh>
    <phoneticPr fontId="2"/>
  </si>
  <si>
    <t>代表者住所　　</t>
    <rPh sb="0" eb="3">
      <t>ダイヒョウシャ</t>
    </rPh>
    <rPh sb="3" eb="5">
      <t>ジュウショ</t>
    </rPh>
    <phoneticPr fontId="2"/>
  </si>
  <si>
    <t>電話　</t>
    <rPh sb="0" eb="2">
      <t>デンワ</t>
    </rPh>
    <phoneticPr fontId="2"/>
  </si>
  <si>
    <t>代表者氏名　　</t>
    <rPh sb="0" eb="3">
      <t>ダイヒョウシャ</t>
    </rPh>
    <rPh sb="3" eb="5">
      <t>シメイ</t>
    </rPh>
    <phoneticPr fontId="2"/>
  </si>
  <si>
    <r>
      <t>提出先：バドミントン協会　事務局　石川竜郎　　　</t>
    </r>
    <r>
      <rPr>
        <sz val="10"/>
        <rFont val="ＭＳ Ｐ明朝"/>
        <family val="1"/>
        <charset val="128"/>
      </rPr>
      <t>TEL　090-5275-4598</t>
    </r>
    <rPh sb="0" eb="2">
      <t>テイシュツ</t>
    </rPh>
    <rPh sb="2" eb="3">
      <t>サキ</t>
    </rPh>
    <rPh sb="10" eb="12">
      <t>キョウカイ</t>
    </rPh>
    <rPh sb="13" eb="16">
      <t>ジムキョク</t>
    </rPh>
    <rPh sb="17" eb="19">
      <t>イシカワ</t>
    </rPh>
    <rPh sb="19" eb="21">
      <t>タツオ</t>
    </rPh>
    <phoneticPr fontId="2"/>
  </si>
  <si>
    <t>多数の方々にｲﾍﾞﾝﾄの案内等を行っていきたいと考えています。</t>
    <rPh sb="0" eb="2">
      <t>タスウ</t>
    </rPh>
    <rPh sb="3" eb="5">
      <t>カタガタ</t>
    </rPh>
    <rPh sb="12" eb="14">
      <t>アンナイ</t>
    </rPh>
    <rPh sb="14" eb="15">
      <t>トウ</t>
    </rPh>
    <rPh sb="16" eb="17">
      <t>オコナ</t>
    </rPh>
    <rPh sb="24" eb="25">
      <t>カンガ</t>
    </rPh>
    <phoneticPr fontId="2"/>
  </si>
  <si>
    <r>
      <t>　市内ﾁｰﾑ代表者の方に</t>
    </r>
    <r>
      <rPr>
        <u/>
        <sz val="12"/>
        <rFont val="ＭＳ Ｐ明朝"/>
        <family val="1"/>
        <charset val="128"/>
      </rPr>
      <t>毎年登録をお願い</t>
    </r>
    <r>
      <rPr>
        <sz val="12"/>
        <rFont val="ＭＳ Ｐ明朝"/>
        <family val="1"/>
        <charset val="128"/>
      </rPr>
      <t>しています。</t>
    </r>
    <rPh sb="1" eb="3">
      <t>シナイ</t>
    </rPh>
    <rPh sb="6" eb="9">
      <t>ダイヒョウシャ</t>
    </rPh>
    <rPh sb="10" eb="11">
      <t>カタ</t>
    </rPh>
    <rPh sb="12" eb="14">
      <t>マイトシ</t>
    </rPh>
    <rPh sb="14" eb="16">
      <t>トウロク</t>
    </rPh>
    <rPh sb="18" eb="19">
      <t>ネガ</t>
    </rPh>
    <phoneticPr fontId="2"/>
  </si>
  <si>
    <t>　　　　　各ﾁｰﾑ代表者殿</t>
    <rPh sb="5" eb="6">
      <t>カク</t>
    </rPh>
    <rPh sb="9" eb="12">
      <t>ダイヒョウシャ</t>
    </rPh>
    <rPh sb="12" eb="13">
      <t>ドノ</t>
    </rPh>
    <phoneticPr fontId="2"/>
  </si>
  <si>
    <t>シャトル買い取り</t>
    <rPh sb="4" eb="5">
      <t>カ</t>
    </rPh>
    <rPh sb="6" eb="7">
      <t>ト</t>
    </rPh>
    <phoneticPr fontId="2"/>
  </si>
  <si>
    <t>スポーツ振興事業助成金</t>
    <rPh sb="4" eb="6">
      <t>シンコウ</t>
    </rPh>
    <rPh sb="6" eb="8">
      <t>ジギョウ</t>
    </rPh>
    <rPh sb="8" eb="11">
      <t>ジョセイキン</t>
    </rPh>
    <phoneticPr fontId="2"/>
  </si>
  <si>
    <t>2000円×100ﾁｰﾑ</t>
    <rPh sb="4" eb="5">
      <t>エン</t>
    </rPh>
    <phoneticPr fontId="2"/>
  </si>
  <si>
    <t>予備費</t>
    <rPh sb="0" eb="3">
      <t>ヨビヒ</t>
    </rPh>
    <phoneticPr fontId="2"/>
  </si>
  <si>
    <t>練習場所・曜日：</t>
    <rPh sb="0" eb="2">
      <t>レンシュウ</t>
    </rPh>
    <rPh sb="2" eb="4">
      <t>バショ</t>
    </rPh>
    <rPh sb="5" eb="7">
      <t>ヨウビ</t>
    </rPh>
    <phoneticPr fontId="2"/>
  </si>
  <si>
    <t>練習人数：約　　　　人</t>
    <rPh sb="0" eb="2">
      <t>レンシュウ</t>
    </rPh>
    <rPh sb="2" eb="4">
      <t>ニンズウ</t>
    </rPh>
    <rPh sb="5" eb="6">
      <t>ヤク</t>
    </rPh>
    <rPh sb="10" eb="11">
      <t>ヒト</t>
    </rPh>
    <phoneticPr fontId="2"/>
  </si>
  <si>
    <r>
      <t xml:space="preserve">メール可。用紙ﾃﾞｰﾀは四国中央市ﾊﾞﾄﾞﾐﾝﾄﾝ協会HPの </t>
    </r>
    <r>
      <rPr>
        <sz val="11"/>
        <rFont val="ＭＳ Ｐゴシック"/>
        <family val="3"/>
        <charset val="128"/>
      </rPr>
      <t>協会登録用紙</t>
    </r>
    <r>
      <rPr>
        <sz val="11"/>
        <rFont val="ＭＳ Ｐ明朝"/>
        <family val="1"/>
        <charset val="128"/>
      </rPr>
      <t xml:space="preserve"> をｸﾘｯｸ</t>
    </r>
    <rPh sb="3" eb="4">
      <t>カ</t>
    </rPh>
    <rPh sb="5" eb="7">
      <t>ヨウシ</t>
    </rPh>
    <phoneticPr fontId="2"/>
  </si>
  <si>
    <t>月日</t>
    <rPh sb="0" eb="2">
      <t>ツキヒ</t>
    </rPh>
    <phoneticPr fontId="2"/>
  </si>
  <si>
    <t>項目</t>
    <rPh sb="0" eb="2">
      <t>コウモク</t>
    </rPh>
    <phoneticPr fontId="2"/>
  </si>
  <si>
    <t>残高</t>
    <rPh sb="0" eb="2">
      <t>ザンダカ</t>
    </rPh>
    <phoneticPr fontId="2"/>
  </si>
  <si>
    <t>前年度繰越</t>
    <rPh sb="0" eb="3">
      <t>ゼンネンド</t>
    </rPh>
    <rPh sb="3" eb="4">
      <t>ク</t>
    </rPh>
    <rPh sb="4" eb="5">
      <t>コ</t>
    </rPh>
    <phoneticPr fontId="2"/>
  </si>
  <si>
    <t>ｺﾋﾟｰ用紙、ｲﾝｸ、ﾃｰﾌﾟ等</t>
    <rPh sb="4" eb="6">
      <t>ヨウシ</t>
    </rPh>
    <rPh sb="15" eb="16">
      <t>トウ</t>
    </rPh>
    <phoneticPr fontId="2"/>
  </si>
  <si>
    <t>会議室利用等</t>
    <rPh sb="0" eb="3">
      <t>カイギシツ</t>
    </rPh>
    <rPh sb="3" eb="5">
      <t>リヨウ</t>
    </rPh>
    <rPh sb="5" eb="6">
      <t>ナド</t>
    </rPh>
    <phoneticPr fontId="2"/>
  </si>
  <si>
    <t>実績金額</t>
    <rPh sb="0" eb="2">
      <t>ジッセキ</t>
    </rPh>
    <rPh sb="2" eb="4">
      <t>キンガク</t>
    </rPh>
    <phoneticPr fontId="2"/>
  </si>
  <si>
    <t>計画金額</t>
    <rPh sb="0" eb="2">
      <t>ケイカク</t>
    </rPh>
    <rPh sb="2" eb="4">
      <t>キンガク</t>
    </rPh>
    <phoneticPr fontId="2"/>
  </si>
  <si>
    <t>前年度繰越</t>
    <rPh sb="0" eb="1">
      <t>ゼン</t>
    </rPh>
    <rPh sb="3" eb="5">
      <t>クリコシ</t>
    </rPh>
    <phoneticPr fontId="2"/>
  </si>
  <si>
    <t>　　　　　　※他の競技団体と重複可。</t>
    <rPh sb="7" eb="8">
      <t>タ</t>
    </rPh>
    <rPh sb="9" eb="11">
      <t>キョウギ</t>
    </rPh>
    <rPh sb="11" eb="13">
      <t>ダンタイ</t>
    </rPh>
    <rPh sb="14" eb="16">
      <t>ジュウフク</t>
    </rPh>
    <rPh sb="16" eb="17">
      <t>カ</t>
    </rPh>
    <phoneticPr fontId="2"/>
  </si>
  <si>
    <t>TEL　080-3162-0918</t>
    <phoneticPr fontId="2"/>
  </si>
  <si>
    <t>場所：　伊予三島運動公園体育館</t>
    <rPh sb="0" eb="2">
      <t>バショ</t>
    </rPh>
    <rPh sb="4" eb="8">
      <t>イヨミシマ</t>
    </rPh>
    <rPh sb="8" eb="12">
      <t>ウンドウコウエン</t>
    </rPh>
    <rPh sb="12" eb="15">
      <t>タイイクカン</t>
    </rPh>
    <phoneticPr fontId="2"/>
  </si>
  <si>
    <t>費用：　一人１００円／回</t>
    <rPh sb="0" eb="2">
      <t>ヒヨウ</t>
    </rPh>
    <rPh sb="4" eb="6">
      <t>ヒトリ</t>
    </rPh>
    <rPh sb="9" eb="10">
      <t>エン</t>
    </rPh>
    <rPh sb="11" eb="12">
      <t>カイ</t>
    </rPh>
    <phoneticPr fontId="2"/>
  </si>
  <si>
    <t>内容：　基礎を中心にバドミントンを始めるきっかけ作りを目指します。</t>
    <rPh sb="0" eb="2">
      <t>ナイヨウ</t>
    </rPh>
    <rPh sb="4" eb="6">
      <t>キソ</t>
    </rPh>
    <rPh sb="7" eb="9">
      <t>チュウシン</t>
    </rPh>
    <rPh sb="17" eb="18">
      <t>ハジ</t>
    </rPh>
    <rPh sb="24" eb="25">
      <t>ツク</t>
    </rPh>
    <rPh sb="27" eb="29">
      <t>メザ</t>
    </rPh>
    <phoneticPr fontId="2"/>
  </si>
  <si>
    <t>　　　</t>
    <phoneticPr fontId="2"/>
  </si>
  <si>
    <t>　　　　コーチも子供と一緒にやっている方々３名です。最近子供が増えたので、</t>
    <rPh sb="8" eb="10">
      <t>コドモ</t>
    </rPh>
    <rPh sb="11" eb="13">
      <t>イッショ</t>
    </rPh>
    <rPh sb="19" eb="21">
      <t>カタガタ</t>
    </rPh>
    <rPh sb="22" eb="23">
      <t>メイ</t>
    </rPh>
    <rPh sb="26" eb="28">
      <t>サイキン</t>
    </rPh>
    <rPh sb="28" eb="30">
      <t>コドモ</t>
    </rPh>
    <rPh sb="31" eb="32">
      <t>フ</t>
    </rPh>
    <phoneticPr fontId="2"/>
  </si>
  <si>
    <t>　　　　保護者の協力を求めています。</t>
    <rPh sb="4" eb="7">
      <t>ホゴシャ</t>
    </rPh>
    <rPh sb="8" eb="10">
      <t>キョウリョク</t>
    </rPh>
    <rPh sb="11" eb="12">
      <t>モト</t>
    </rPh>
    <phoneticPr fontId="2"/>
  </si>
  <si>
    <t>連絡先：　長原（090-1329-0945）</t>
    <rPh sb="0" eb="3">
      <t>レンラクサキ</t>
    </rPh>
    <rPh sb="5" eb="7">
      <t>ナガハラ</t>
    </rPh>
    <phoneticPr fontId="2"/>
  </si>
  <si>
    <t>電話</t>
    <rPh sb="0" eb="2">
      <t>デンワ</t>
    </rPh>
    <phoneticPr fontId="2"/>
  </si>
  <si>
    <t>住所</t>
    <rPh sb="0" eb="2">
      <t>ジュウショ</t>
    </rPh>
    <phoneticPr fontId="2"/>
  </si>
  <si>
    <t>参加者氏名</t>
    <rPh sb="0" eb="3">
      <t>サンカシャ</t>
    </rPh>
    <rPh sb="3" eb="5">
      <t>シメイ</t>
    </rPh>
    <phoneticPr fontId="2"/>
  </si>
  <si>
    <t>年齢・学校</t>
    <rPh sb="0" eb="2">
      <t>ネンレイ</t>
    </rPh>
    <rPh sb="3" eb="5">
      <t>ガッコウ</t>
    </rPh>
    <phoneticPr fontId="2"/>
  </si>
  <si>
    <t>　　　　　　増えすぎたら、制限する場合がありますのでご了承ください。</t>
    <rPh sb="6" eb="7">
      <t>フ</t>
    </rPh>
    <rPh sb="13" eb="15">
      <t>セイゲン</t>
    </rPh>
    <rPh sb="17" eb="19">
      <t>バアイ</t>
    </rPh>
    <rPh sb="27" eb="29">
      <t>リョウショウ</t>
    </rPh>
    <phoneticPr fontId="2"/>
  </si>
  <si>
    <t>申込責任者</t>
    <rPh sb="0" eb="2">
      <t>モウシコミ</t>
    </rPh>
    <rPh sb="2" eb="5">
      <t>セキニンシャ</t>
    </rPh>
    <phoneticPr fontId="2"/>
  </si>
  <si>
    <t>日時：　土曜日１８時～２０時　　場所が取れない時は休みで、その都度連絡します。</t>
    <rPh sb="0" eb="2">
      <t>ニチジ</t>
    </rPh>
    <rPh sb="4" eb="7">
      <t>ドヨウビ</t>
    </rPh>
    <rPh sb="9" eb="10">
      <t>ジ</t>
    </rPh>
    <rPh sb="13" eb="14">
      <t>ジ</t>
    </rPh>
    <rPh sb="23" eb="24">
      <t>ジ</t>
    </rPh>
    <phoneticPr fontId="2"/>
  </si>
  <si>
    <t>　　　　　　各自でスポーツ保険に加入してください。</t>
    <rPh sb="6" eb="8">
      <t>カクジ</t>
    </rPh>
    <rPh sb="13" eb="15">
      <t>ホケン</t>
    </rPh>
    <rPh sb="16" eb="18">
      <t>カニュウ</t>
    </rPh>
    <phoneticPr fontId="2"/>
  </si>
  <si>
    <t>　　　　　　教室中の事故については、自己責任でお願いします。</t>
    <rPh sb="6" eb="8">
      <t>キョウシツ</t>
    </rPh>
    <rPh sb="8" eb="9">
      <t>チュウ</t>
    </rPh>
    <rPh sb="10" eb="12">
      <t>ジコ</t>
    </rPh>
    <rPh sb="18" eb="20">
      <t>ジコ</t>
    </rPh>
    <rPh sb="20" eb="22">
      <t>セキニン</t>
    </rPh>
    <rPh sb="24" eb="25">
      <t>ネガ</t>
    </rPh>
    <phoneticPr fontId="2"/>
  </si>
  <si>
    <t>　　　　　　そのため、学生以下は保護者が責任を持って見てください。</t>
    <rPh sb="11" eb="13">
      <t>ガクセイ</t>
    </rPh>
    <rPh sb="13" eb="15">
      <t>イカ</t>
    </rPh>
    <rPh sb="16" eb="19">
      <t>ホゴシャ</t>
    </rPh>
    <rPh sb="20" eb="22">
      <t>セキニン</t>
    </rPh>
    <rPh sb="23" eb="24">
      <t>モ</t>
    </rPh>
    <rPh sb="26" eb="27">
      <t>ミ</t>
    </rPh>
    <phoneticPr fontId="2"/>
  </si>
  <si>
    <t>　　　　　　家で試してみましょう。</t>
    <rPh sb="6" eb="7">
      <t>イエ</t>
    </rPh>
    <rPh sb="8" eb="9">
      <t>タメ</t>
    </rPh>
    <phoneticPr fontId="2"/>
  </si>
  <si>
    <t>対象者：　ラケットを振れる方。　ラケット・シューズ持参のこと。</t>
    <rPh sb="0" eb="3">
      <t>タイショウシャ</t>
    </rPh>
    <rPh sb="10" eb="11">
      <t>フ</t>
    </rPh>
    <rPh sb="13" eb="14">
      <t>カタ</t>
    </rPh>
    <rPh sb="25" eb="27">
      <t>ジサン</t>
    </rPh>
    <phoneticPr fontId="2"/>
  </si>
  <si>
    <t>　　　　　　たまに、羽根が当たらず悲しんで帰られる方がいます。</t>
    <rPh sb="10" eb="12">
      <t>ハネ</t>
    </rPh>
    <rPh sb="13" eb="14">
      <t>ア</t>
    </rPh>
    <rPh sb="17" eb="18">
      <t>カナ</t>
    </rPh>
    <rPh sb="21" eb="22">
      <t>カエ</t>
    </rPh>
    <rPh sb="25" eb="26">
      <t>カタ</t>
    </rPh>
    <phoneticPr fontId="2"/>
  </si>
  <si>
    <t>　　　連絡先が明確でないと連絡できません。</t>
    <rPh sb="3" eb="6">
      <t>レンラクサキ</t>
    </rPh>
    <rPh sb="7" eb="9">
      <t>メイカク</t>
    </rPh>
    <rPh sb="13" eb="15">
      <t>レンラク</t>
    </rPh>
    <phoneticPr fontId="2"/>
  </si>
  <si>
    <t>　　　　　初回体験時は無料。</t>
    <rPh sb="5" eb="7">
      <t>ショカイ</t>
    </rPh>
    <rPh sb="7" eb="9">
      <t>タイケン</t>
    </rPh>
    <rPh sb="9" eb="10">
      <t>ジ</t>
    </rPh>
    <rPh sb="11" eb="13">
      <t>ムリョウ</t>
    </rPh>
    <phoneticPr fontId="2"/>
  </si>
  <si>
    <t>三島運動公園体育館　サブアリーナ</t>
    <rPh sb="0" eb="2">
      <t>ミシマ</t>
    </rPh>
    <rPh sb="2" eb="6">
      <t>ウンドウコウエン</t>
    </rPh>
    <rPh sb="6" eb="9">
      <t>タイイクカン</t>
    </rPh>
    <phoneticPr fontId="2"/>
  </si>
  <si>
    <t>　　男子ダブルス　　２部　　３部　　４部　　５部　　初心者</t>
    <rPh sb="2" eb="4">
      <t>ダンシ</t>
    </rPh>
    <rPh sb="11" eb="12">
      <t>ブ</t>
    </rPh>
    <rPh sb="15" eb="16">
      <t>ブ</t>
    </rPh>
    <rPh sb="19" eb="20">
      <t>ブ</t>
    </rPh>
    <rPh sb="23" eb="24">
      <t>ブ</t>
    </rPh>
    <rPh sb="26" eb="29">
      <t>ショシンシャ</t>
    </rPh>
    <phoneticPr fontId="2"/>
  </si>
  <si>
    <t>　　女子ダブルス　　２部　　３部　　４部　　５部　　初心者</t>
    <rPh sb="2" eb="4">
      <t>ジョシ</t>
    </rPh>
    <rPh sb="11" eb="12">
      <t>ブ</t>
    </rPh>
    <rPh sb="15" eb="16">
      <t>ブ</t>
    </rPh>
    <rPh sb="19" eb="20">
      <t>ブ</t>
    </rPh>
    <rPh sb="23" eb="24">
      <t>ブ</t>
    </rPh>
    <rPh sb="26" eb="29">
      <t>ショシンシャ</t>
    </rPh>
    <phoneticPr fontId="2"/>
  </si>
  <si>
    <r>
      <t>　　　　</t>
    </r>
    <r>
      <rPr>
        <u/>
        <sz val="11"/>
        <rFont val="ＭＳ Ｐ明朝"/>
        <family val="1"/>
        <charset val="128"/>
      </rPr>
      <t>上のクラスで申し込みして下さい。組み合わせは協会一任。</t>
    </r>
    <rPh sb="4" eb="5">
      <t>ウエ</t>
    </rPh>
    <rPh sb="10" eb="11">
      <t>モウ</t>
    </rPh>
    <rPh sb="12" eb="13">
      <t>コ</t>
    </rPh>
    <rPh sb="16" eb="17">
      <t>クダ</t>
    </rPh>
    <rPh sb="20" eb="21">
      <t>ク</t>
    </rPh>
    <rPh sb="22" eb="23">
      <t>ア</t>
    </rPh>
    <rPh sb="26" eb="28">
      <t>キョウカイ</t>
    </rPh>
    <rPh sb="28" eb="30">
      <t>イチニン</t>
    </rPh>
    <phoneticPr fontId="2"/>
  </si>
  <si>
    <r>
      <t>　　　　</t>
    </r>
    <r>
      <rPr>
        <u/>
        <sz val="12"/>
        <rFont val="ＭＳ Ｐゴシック"/>
        <family val="3"/>
        <charset val="128"/>
      </rPr>
      <t>前年度</t>
    </r>
    <r>
      <rPr>
        <u/>
        <sz val="11"/>
        <rFont val="ＭＳ Ｐ明朝"/>
        <family val="1"/>
        <charset val="128"/>
      </rPr>
      <t>優勝、準優勝者（三チーム以上で試合を行った）はペアが変わっても</t>
    </r>
    <rPh sb="4" eb="7">
      <t>ゼンネンド</t>
    </rPh>
    <rPh sb="7" eb="9">
      <t>ユウショウ</t>
    </rPh>
    <rPh sb="10" eb="13">
      <t>ジュンユウショウ</t>
    </rPh>
    <rPh sb="13" eb="14">
      <t>シャ</t>
    </rPh>
    <rPh sb="15" eb="16">
      <t>３</t>
    </rPh>
    <rPh sb="19" eb="21">
      <t>イジョウ</t>
    </rPh>
    <rPh sb="22" eb="24">
      <t>シアイ</t>
    </rPh>
    <rPh sb="25" eb="26">
      <t>オコナ</t>
    </rPh>
    <rPh sb="33" eb="34">
      <t>カ</t>
    </rPh>
    <phoneticPr fontId="2"/>
  </si>
  <si>
    <r>
      <t>　　　　</t>
    </r>
    <r>
      <rPr>
        <u/>
        <sz val="11"/>
        <rFont val="ＭＳ Ｐ明朝"/>
        <family val="1"/>
        <charset val="128"/>
      </rPr>
      <t>クラス分けは参加人数により変更する可能性があります。</t>
    </r>
    <rPh sb="7" eb="8">
      <t>ワ</t>
    </rPh>
    <rPh sb="10" eb="12">
      <t>サンカ</t>
    </rPh>
    <rPh sb="12" eb="14">
      <t>ニンズウ</t>
    </rPh>
    <rPh sb="17" eb="19">
      <t>ヘンコウ</t>
    </rPh>
    <rPh sb="21" eb="24">
      <t>カノウセイ</t>
    </rPh>
    <phoneticPr fontId="2"/>
  </si>
  <si>
    <t>　　　　　　　電話番号</t>
    <rPh sb="7" eb="9">
      <t>デンワ</t>
    </rPh>
    <rPh sb="9" eb="11">
      <t>バンゴウ</t>
    </rPh>
    <phoneticPr fontId="2"/>
  </si>
  <si>
    <t>混合ダブルス　１部　　２部　　３部　　４部　　初心者(経験3年未満)</t>
    <rPh sb="0" eb="2">
      <t>コンゴウ</t>
    </rPh>
    <rPh sb="8" eb="9">
      <t>ブ</t>
    </rPh>
    <rPh sb="12" eb="13">
      <t>ブ</t>
    </rPh>
    <rPh sb="16" eb="17">
      <t>ブ</t>
    </rPh>
    <rPh sb="20" eb="21">
      <t>ブ</t>
    </rPh>
    <rPh sb="23" eb="26">
      <t>ショシンシャ</t>
    </rPh>
    <rPh sb="27" eb="29">
      <t>ケイケン</t>
    </rPh>
    <rPh sb="30" eb="31">
      <t>ネン</t>
    </rPh>
    <rPh sb="31" eb="33">
      <t>ミマン</t>
    </rPh>
    <phoneticPr fontId="2"/>
  </si>
  <si>
    <t>10名応援</t>
    <rPh sb="2" eb="3">
      <t>メイ</t>
    </rPh>
    <rPh sb="3" eb="5">
      <t>オウエン</t>
    </rPh>
    <phoneticPr fontId="2"/>
  </si>
  <si>
    <t>300名</t>
    <rPh sb="3" eb="4">
      <t>メイ</t>
    </rPh>
    <phoneticPr fontId="2"/>
  </si>
  <si>
    <t>1位ｸﾞﾙｰﾌﾟで
ﾘｰｸﾞ戦</t>
    <rPh sb="1" eb="2">
      <t>イ</t>
    </rPh>
    <phoneticPr fontId="2"/>
  </si>
  <si>
    <t>（例）32名の場合</t>
    <rPh sb="5" eb="6">
      <t>メイ</t>
    </rPh>
    <rPh sb="7" eb="9">
      <t>バアイ</t>
    </rPh>
    <phoneticPr fontId="2"/>
  </si>
  <si>
    <t>2位ｸﾞﾙｰﾌﾟで
ﾘｰｸﾞ戦</t>
    <rPh sb="1" eb="2">
      <t>イ</t>
    </rPh>
    <phoneticPr fontId="2"/>
  </si>
  <si>
    <t>3位ｸﾞﾙｰﾌﾟで
ﾘｰｸﾞ戦</t>
    <rPh sb="1" eb="2">
      <t>イ</t>
    </rPh>
    <phoneticPr fontId="2"/>
  </si>
  <si>
    <t>4位ｸﾞﾙｰﾌﾟで
ﾘｰｸﾞ戦</t>
    <rPh sb="1" eb="2">
      <t>イ</t>
    </rPh>
    <phoneticPr fontId="2"/>
  </si>
  <si>
    <t>3次ﾘｰｸﾞ</t>
    <rPh sb="1" eb="2">
      <t>ジ</t>
    </rPh>
    <phoneticPr fontId="2"/>
  </si>
  <si>
    <t>補助金</t>
    <rPh sb="0" eb="3">
      <t>ホジョキン</t>
    </rPh>
    <phoneticPr fontId="2"/>
  </si>
  <si>
    <t>県協会行事</t>
    <rPh sb="0" eb="1">
      <t>ケン</t>
    </rPh>
    <rPh sb="1" eb="3">
      <t>キョウカイ</t>
    </rPh>
    <rPh sb="3" eb="5">
      <t>ギョウジ</t>
    </rPh>
    <phoneticPr fontId="2"/>
  </si>
  <si>
    <t>１チーム　２，０００円</t>
    <phoneticPr fontId="2"/>
  </si>
  <si>
    <t>　　チーム　＝</t>
    <phoneticPr fontId="2"/>
  </si>
  <si>
    <t>電話番号　</t>
    <phoneticPr fontId="2"/>
  </si>
  <si>
    <t>住所　</t>
    <phoneticPr fontId="2"/>
  </si>
  <si>
    <t>申込責任者　氏名　</t>
    <phoneticPr fontId="2"/>
  </si>
  <si>
    <t>　　　　（過去５回の実績を目安にしています。）</t>
    <rPh sb="5" eb="7">
      <t>カコ</t>
    </rPh>
    <rPh sb="8" eb="9">
      <t>カイ</t>
    </rPh>
    <rPh sb="10" eb="12">
      <t>ジッセキ</t>
    </rPh>
    <rPh sb="13" eb="15">
      <t>メヤス</t>
    </rPh>
    <phoneticPr fontId="2"/>
  </si>
  <si>
    <r>
      <t>　　　　</t>
    </r>
    <r>
      <rPr>
        <u/>
        <sz val="11"/>
        <rFont val="ＭＳ Ｐ明朝"/>
        <family val="1"/>
        <charset val="128"/>
      </rPr>
      <t>クラス分け、組み合せは、参加人数で変更する可能性があります。本部一任とします。</t>
    </r>
    <rPh sb="7" eb="8">
      <t>ワ</t>
    </rPh>
    <rPh sb="10" eb="11">
      <t>ク</t>
    </rPh>
    <rPh sb="12" eb="13">
      <t>アワ</t>
    </rPh>
    <rPh sb="16" eb="18">
      <t>サンカ</t>
    </rPh>
    <rPh sb="18" eb="20">
      <t>ニンズウ</t>
    </rPh>
    <rPh sb="21" eb="23">
      <t>ヘンコウ</t>
    </rPh>
    <rPh sb="25" eb="28">
      <t>カノウセイ</t>
    </rPh>
    <rPh sb="34" eb="36">
      <t>ホンブ</t>
    </rPh>
    <rPh sb="36" eb="38">
      <t>イチニン</t>
    </rPh>
    <phoneticPr fontId="2"/>
  </si>
  <si>
    <t>日時</t>
    <phoneticPr fontId="2"/>
  </si>
  <si>
    <t>（フリガナ）</t>
    <phoneticPr fontId="2"/>
  </si>
  <si>
    <t>２１点３ゲーム　（参加数により変更する場合もあります）</t>
    <rPh sb="2" eb="3">
      <t>テン</t>
    </rPh>
    <rPh sb="9" eb="11">
      <t>サンカ</t>
    </rPh>
    <rPh sb="11" eb="12">
      <t>スウ</t>
    </rPh>
    <rPh sb="15" eb="17">
      <t>ヘンコウ</t>
    </rPh>
    <rPh sb="19" eb="21">
      <t>バアイ</t>
    </rPh>
    <phoneticPr fontId="2"/>
  </si>
  <si>
    <t>市内ﾊﾞﾄﾞﾐﾝﾄﾝ愛好者。</t>
    <rPh sb="0" eb="2">
      <t>シナイ</t>
    </rPh>
    <rPh sb="10" eb="13">
      <t>アイコウシャ</t>
    </rPh>
    <phoneticPr fontId="2"/>
  </si>
  <si>
    <t>1位ｸﾞﾙｰﾌﾟ上位で
ﾘｰｸﾞ戦 Ａ</t>
    <rPh sb="1" eb="2">
      <t>イ</t>
    </rPh>
    <rPh sb="8" eb="10">
      <t>ジョウイ</t>
    </rPh>
    <phoneticPr fontId="2"/>
  </si>
  <si>
    <t>Ａ
1～4位</t>
    <rPh sb="5" eb="6">
      <t>イ</t>
    </rPh>
    <phoneticPr fontId="2"/>
  </si>
  <si>
    <t>1位ｸﾞﾙｰﾌﾟ下位で
ﾘｰｸﾞ戦　Ｂ</t>
    <rPh sb="1" eb="2">
      <t>イ</t>
    </rPh>
    <rPh sb="8" eb="10">
      <t>カイ</t>
    </rPh>
    <phoneticPr fontId="2"/>
  </si>
  <si>
    <t>Ｂ
1～4位</t>
    <rPh sb="5" eb="6">
      <t>イ</t>
    </rPh>
    <phoneticPr fontId="2"/>
  </si>
  <si>
    <t>ﾘｰｸﾞ3</t>
  </si>
  <si>
    <t>2位ｸﾞﾙｰﾌﾟ上位で
ﾘｰｸﾞ戦　Ｃ</t>
    <rPh sb="1" eb="2">
      <t>イ</t>
    </rPh>
    <rPh sb="8" eb="10">
      <t>ジョウイ</t>
    </rPh>
    <phoneticPr fontId="2"/>
  </si>
  <si>
    <t>Ｃ
1～4位</t>
    <rPh sb="5" eb="6">
      <t>イ</t>
    </rPh>
    <phoneticPr fontId="2"/>
  </si>
  <si>
    <t>ﾘｰｸﾞ4</t>
  </si>
  <si>
    <t>2位ｸﾞﾙｰﾌﾟ下位で
ﾘｰｸﾞ戦　Ｄ</t>
    <rPh sb="1" eb="2">
      <t>イ</t>
    </rPh>
    <rPh sb="8" eb="10">
      <t>カイ</t>
    </rPh>
    <phoneticPr fontId="2"/>
  </si>
  <si>
    <t>Ｄ
1～4位</t>
    <rPh sb="5" eb="6">
      <t>イ</t>
    </rPh>
    <phoneticPr fontId="2"/>
  </si>
  <si>
    <t>ﾘｰｸﾞ5</t>
  </si>
  <si>
    <t>Ｅ
1～4位</t>
    <rPh sb="5" eb="6">
      <t>イ</t>
    </rPh>
    <phoneticPr fontId="2"/>
  </si>
  <si>
    <t>ﾘｰｸﾞ6</t>
  </si>
  <si>
    <t>Ｆ
1～4位</t>
    <rPh sb="5" eb="6">
      <t>イ</t>
    </rPh>
    <phoneticPr fontId="2"/>
  </si>
  <si>
    <t>ﾘｰｸﾞ7</t>
  </si>
  <si>
    <t>4位ｸﾞﾙｰﾌﾟ上位で
ﾘｰｸﾞ戦　Ｇ</t>
    <rPh sb="1" eb="2">
      <t>イ</t>
    </rPh>
    <rPh sb="8" eb="10">
      <t>ジョウイ</t>
    </rPh>
    <phoneticPr fontId="2"/>
  </si>
  <si>
    <t>Ｇ
1～4位</t>
    <rPh sb="5" eb="6">
      <t>イ</t>
    </rPh>
    <phoneticPr fontId="2"/>
  </si>
  <si>
    <t>ﾘｰｸﾞ8</t>
  </si>
  <si>
    <t>Ｈ
1～4位</t>
    <rPh sb="5" eb="6">
      <t>イ</t>
    </rPh>
    <phoneticPr fontId="2"/>
  </si>
  <si>
    <t>賞状は各ｸﾗｽ2位まで。　　☆空クジなしの抽選があります。</t>
    <rPh sb="3" eb="4">
      <t>カク</t>
    </rPh>
    <rPh sb="8" eb="9">
      <t>イ</t>
    </rPh>
    <rPh sb="15" eb="16">
      <t>カラ</t>
    </rPh>
    <rPh sb="21" eb="23">
      <t>チュウセン</t>
    </rPh>
    <phoneticPr fontId="2"/>
  </si>
  <si>
    <t>２１点３ゲーム　　ラリーポイント　（参加数により変更する場合もあります）</t>
    <phoneticPr fontId="2"/>
  </si>
  <si>
    <t>日本バドミントン協会現行規則及び大会運営規定により行う。</t>
    <phoneticPr fontId="2"/>
  </si>
  <si>
    <t>（過去５回の実績を目安にしています）</t>
    <rPh sb="1" eb="3">
      <t>カコ</t>
    </rPh>
    <rPh sb="4" eb="5">
      <t>カイ</t>
    </rPh>
    <rPh sb="6" eb="8">
      <t>ジッセキ</t>
    </rPh>
    <rPh sb="9" eb="11">
      <t>メヤス</t>
    </rPh>
    <phoneticPr fontId="2"/>
  </si>
  <si>
    <t>クラス分け､組み合せは､参加人数で変更する可能性があります。本部一任とします｡</t>
    <rPh sb="3" eb="4">
      <t>ワ</t>
    </rPh>
    <rPh sb="6" eb="7">
      <t>ク</t>
    </rPh>
    <rPh sb="8" eb="9">
      <t>アワ</t>
    </rPh>
    <rPh sb="12" eb="14">
      <t>サンカ</t>
    </rPh>
    <rPh sb="14" eb="16">
      <t>ニンズウ</t>
    </rPh>
    <rPh sb="17" eb="19">
      <t>ヘンコウ</t>
    </rPh>
    <rPh sb="21" eb="24">
      <t>カノウセイ</t>
    </rPh>
    <rPh sb="30" eb="32">
      <t>ホンブ</t>
    </rPh>
    <rPh sb="32" eb="34">
      <t>イチニン</t>
    </rPh>
    <phoneticPr fontId="2"/>
  </si>
  <si>
    <r>
      <rPr>
        <u/>
        <sz val="11"/>
        <color indexed="18"/>
        <rFont val="ＭＳ Ｐゴシック"/>
        <family val="3"/>
        <charset val="128"/>
      </rPr>
      <t>前回</t>
    </r>
    <r>
      <rPr>
        <u/>
        <sz val="11"/>
        <color indexed="18"/>
        <rFont val="ＭＳ Ｐ明朝"/>
        <family val="1"/>
        <charset val="128"/>
      </rPr>
      <t>の優勝者と準優勝者は、ペアが替わっても上のクラスで申し込みの事。</t>
    </r>
    <rPh sb="0" eb="2">
      <t>ゼンカイ</t>
    </rPh>
    <rPh sb="3" eb="6">
      <t>ユウショウシャ</t>
    </rPh>
    <rPh sb="7" eb="10">
      <t>ジュンユウショウ</t>
    </rPh>
    <rPh sb="10" eb="11">
      <t>シャ</t>
    </rPh>
    <rPh sb="16" eb="17">
      <t>カ</t>
    </rPh>
    <phoneticPr fontId="2"/>
  </si>
  <si>
    <t>　　女子ダブルス　　１部　　２部　　３部　　４部　　初心者</t>
    <rPh sb="11" eb="12">
      <t>ブ</t>
    </rPh>
    <phoneticPr fontId="2"/>
  </si>
  <si>
    <t>　　男子ダブルス　　１部　　２部　　３部　　４部　　初心者</t>
    <rPh sb="11" eb="12">
      <t>ブ</t>
    </rPh>
    <phoneticPr fontId="2"/>
  </si>
  <si>
    <t>ｽﾎﾟｰﾂ保険加入のこと。</t>
    <phoneticPr fontId="2"/>
  </si>
  <si>
    <t>ヨネックス</t>
    <phoneticPr fontId="2"/>
  </si>
  <si>
    <t>伊予三島運動公園　体育館（メイン、サブ）</t>
    <phoneticPr fontId="2"/>
  </si>
  <si>
    <t>住所　　</t>
    <rPh sb="0" eb="2">
      <t>ジュウショ</t>
    </rPh>
    <phoneticPr fontId="2"/>
  </si>
  <si>
    <t>シングルス終了後のお楽しみダブルスの結果で表彰を行う予定。</t>
    <rPh sb="5" eb="7">
      <t>シュウリョウ</t>
    </rPh>
    <rPh sb="7" eb="8">
      <t>ゴ</t>
    </rPh>
    <rPh sb="10" eb="11">
      <t>タノ</t>
    </rPh>
    <rPh sb="18" eb="20">
      <t>ケッカ</t>
    </rPh>
    <rPh sb="21" eb="23">
      <t>ヒョウショウ</t>
    </rPh>
    <rPh sb="24" eb="25">
      <t>オコナ</t>
    </rPh>
    <rPh sb="26" eb="28">
      <t>ヨテイ</t>
    </rPh>
    <phoneticPr fontId="2"/>
  </si>
  <si>
    <t>を図るため、シングルス終了後にお楽しみダブルスを行い、その結果で表彰します。</t>
    <rPh sb="1" eb="2">
      <t>ハカ</t>
    </rPh>
    <rPh sb="11" eb="13">
      <t>シュウリョウ</t>
    </rPh>
    <rPh sb="13" eb="14">
      <t>ゴ</t>
    </rPh>
    <rPh sb="16" eb="17">
      <t>タノ</t>
    </rPh>
    <rPh sb="24" eb="25">
      <t>オコナ</t>
    </rPh>
    <rPh sb="29" eb="31">
      <t>ケッカ</t>
    </rPh>
    <rPh sb="32" eb="34">
      <t>ヒョウショウ</t>
    </rPh>
    <phoneticPr fontId="2"/>
  </si>
  <si>
    <t>全員が同じだけゲームを行う方式で、普及を目的とします。順位にこだわらず、交流</t>
    <rPh sb="0" eb="2">
      <t>ゼンイン</t>
    </rPh>
    <rPh sb="3" eb="4">
      <t>オナ</t>
    </rPh>
    <rPh sb="11" eb="12">
      <t>オコナ</t>
    </rPh>
    <rPh sb="13" eb="15">
      <t>ホウシキ</t>
    </rPh>
    <rPh sb="17" eb="19">
      <t>フキュウ</t>
    </rPh>
    <rPh sb="19" eb="21">
      <t>モクテキ</t>
    </rPh>
    <rPh sb="20" eb="22">
      <t>モクテキ</t>
    </rPh>
    <rPh sb="27" eb="29">
      <t>ジュンイ</t>
    </rPh>
    <rPh sb="36" eb="38">
      <t>コウリュウ</t>
    </rPh>
    <phoneticPr fontId="2"/>
  </si>
  <si>
    <t>年齢
（学年）</t>
    <rPh sb="0" eb="2">
      <t>ネンレイ</t>
    </rPh>
    <rPh sb="4" eb="6">
      <t>ガクネン</t>
    </rPh>
    <phoneticPr fontId="2"/>
  </si>
  <si>
    <t>学生は学校名と学年を記入してください。</t>
    <rPh sb="0" eb="2">
      <t>ガクセイ</t>
    </rPh>
    <rPh sb="3" eb="6">
      <t>ガッコウメイ</t>
    </rPh>
    <rPh sb="7" eb="9">
      <t>ガクネン</t>
    </rPh>
    <rPh sb="10" eb="12">
      <t>キニュウ</t>
    </rPh>
    <phoneticPr fontId="2"/>
  </si>
  <si>
    <t>年齢</t>
    <rPh sb="0" eb="2">
      <t>ネンレイ</t>
    </rPh>
    <phoneticPr fontId="2"/>
  </si>
  <si>
    <r>
      <t>※</t>
    </r>
    <r>
      <rPr>
        <sz val="11"/>
        <color indexed="10"/>
        <rFont val="ＭＳ Ｐゴシック"/>
        <family val="3"/>
        <charset val="128"/>
      </rPr>
      <t>小学生は特別枠になります。年齢枠に学年を記入願います。</t>
    </r>
    <r>
      <rPr>
        <sz val="11"/>
        <rFont val="ＭＳ Ｐゴシック"/>
        <family val="3"/>
        <charset val="128"/>
      </rPr>
      <t>　例）　山田太郎　小２</t>
    </r>
    <rPh sb="1" eb="4">
      <t>ショウガクセイ</t>
    </rPh>
    <rPh sb="5" eb="7">
      <t>トクベツ</t>
    </rPh>
    <rPh sb="7" eb="8">
      <t>ワク</t>
    </rPh>
    <rPh sb="14" eb="16">
      <t>ネンレイ</t>
    </rPh>
    <rPh sb="16" eb="17">
      <t>ワク</t>
    </rPh>
    <rPh sb="18" eb="20">
      <t>ガクネン</t>
    </rPh>
    <rPh sb="21" eb="23">
      <t>キニュウ</t>
    </rPh>
    <rPh sb="23" eb="24">
      <t>ネガ</t>
    </rPh>
    <rPh sb="29" eb="30">
      <t>レイ</t>
    </rPh>
    <rPh sb="32" eb="34">
      <t>ヤマダ</t>
    </rPh>
    <rPh sb="34" eb="36">
      <t>タロウ</t>
    </rPh>
    <rPh sb="37" eb="38">
      <t>ショウ</t>
    </rPh>
    <phoneticPr fontId="2"/>
  </si>
  <si>
    <t>雑収入、利息等</t>
    <rPh sb="0" eb="3">
      <t>ザツシュウニュウ</t>
    </rPh>
    <rPh sb="4" eb="6">
      <t>リソク</t>
    </rPh>
    <rPh sb="6" eb="7">
      <t>ナド</t>
    </rPh>
    <phoneticPr fontId="2"/>
  </si>
  <si>
    <t>県大会事務局応援</t>
    <rPh sb="0" eb="1">
      <t>ケン</t>
    </rPh>
    <rPh sb="1" eb="3">
      <t>タイカイ</t>
    </rPh>
    <rPh sb="3" eb="6">
      <t>ジムキョク</t>
    </rPh>
    <rPh sb="6" eb="8">
      <t>オウエン</t>
    </rPh>
    <phoneticPr fontId="2"/>
  </si>
  <si>
    <t>　　　　　　　　　　　　　　　年　　　月　　　日</t>
    <rPh sb="15" eb="16">
      <t>ネン</t>
    </rPh>
    <rPh sb="19" eb="20">
      <t>ガツ</t>
    </rPh>
    <rPh sb="23" eb="24">
      <t>ヒ</t>
    </rPh>
    <phoneticPr fontId="2"/>
  </si>
  <si>
    <t>1000円×40名</t>
    <rPh sb="4" eb="5">
      <t>エン</t>
    </rPh>
    <rPh sb="8" eb="9">
      <t>メイ</t>
    </rPh>
    <phoneticPr fontId="2"/>
  </si>
  <si>
    <t xml:space="preserve">    </t>
    <phoneticPr fontId="2"/>
  </si>
  <si>
    <t>y-imai@toyo-paper.co.jp</t>
    <phoneticPr fontId="2"/>
  </si>
  <si>
    <t>ＰＲ：</t>
    <phoneticPr fontId="2"/>
  </si>
  <si>
    <t>　</t>
    <phoneticPr fontId="2"/>
  </si>
  <si>
    <t>（　ﾌ　ﾘ　ｶﾞ　ﾅ　）</t>
    <phoneticPr fontId="2"/>
  </si>
  <si>
    <t>3ｹﾞｰﾑ</t>
    <phoneticPr fontId="2"/>
  </si>
  <si>
    <t>ﾘｰｸﾞ1</t>
    <phoneticPr fontId="2"/>
  </si>
  <si>
    <t>ﾘｰｸﾞ2</t>
    <phoneticPr fontId="2"/>
  </si>
  <si>
    <t>申込責任者　　氏名　　</t>
    <phoneticPr fontId="2"/>
  </si>
  <si>
    <t>変更・キケンが判明した場合は、前日でも連絡をお願いします。</t>
    <rPh sb="0" eb="2">
      <t>ヘンコウ</t>
    </rPh>
    <rPh sb="7" eb="9">
      <t>ハンメイ</t>
    </rPh>
    <rPh sb="11" eb="13">
      <t>バアイ</t>
    </rPh>
    <rPh sb="15" eb="17">
      <t>ゼンジツ</t>
    </rPh>
    <rPh sb="19" eb="21">
      <t>レンラク</t>
    </rPh>
    <phoneticPr fontId="2"/>
  </si>
  <si>
    <t>電話番号　　</t>
    <phoneticPr fontId="2"/>
  </si>
  <si>
    <t>年　　　月　　　日</t>
    <rPh sb="0" eb="1">
      <t>ネン</t>
    </rPh>
    <rPh sb="4" eb="5">
      <t>ガツ</t>
    </rPh>
    <rPh sb="8" eb="9">
      <t>ヒ</t>
    </rPh>
    <phoneticPr fontId="2"/>
  </si>
  <si>
    <t>第１５回四国中央ミックスオープン</t>
    <rPh sb="0" eb="1">
      <t>ダイ</t>
    </rPh>
    <rPh sb="3" eb="4">
      <t>カイ</t>
    </rPh>
    <rPh sb="4" eb="6">
      <t>シコク</t>
    </rPh>
    <rPh sb="6" eb="8">
      <t>チュウオウ</t>
    </rPh>
    <phoneticPr fontId="2"/>
  </si>
  <si>
    <t>第１７回四国中央市オープン</t>
    <rPh sb="0" eb="1">
      <t>ダイ</t>
    </rPh>
    <rPh sb="3" eb="4">
      <t>カイ</t>
    </rPh>
    <rPh sb="4" eb="9">
      <t>ｓ</t>
    </rPh>
    <phoneticPr fontId="2"/>
  </si>
  <si>
    <t>アリーナ土居</t>
    <rPh sb="4" eb="6">
      <t>ドイ</t>
    </rPh>
    <phoneticPr fontId="2"/>
  </si>
  <si>
    <t>試合は、予選リーグ、決勝トーナメントで行う。（チーム数により調整）</t>
    <rPh sb="0" eb="2">
      <t>シアイ</t>
    </rPh>
    <rPh sb="4" eb="6">
      <t>ヨセン</t>
    </rPh>
    <rPh sb="10" eb="12">
      <t>ケッショウ</t>
    </rPh>
    <rPh sb="19" eb="20">
      <t>オコナ</t>
    </rPh>
    <rPh sb="26" eb="27">
      <t>スウ</t>
    </rPh>
    <rPh sb="30" eb="32">
      <t>チョウセイ</t>
    </rPh>
    <phoneticPr fontId="2"/>
  </si>
  <si>
    <r>
      <rPr>
        <sz val="11"/>
        <rFont val="ＭＳ Ｐ明朝"/>
        <family val="1"/>
        <charset val="128"/>
      </rPr>
      <t>　　　　</t>
    </r>
    <r>
      <rPr>
        <u val="double"/>
        <sz val="12"/>
        <rFont val="ＭＳ Ｐゴシック"/>
        <family val="3"/>
        <charset val="128"/>
      </rPr>
      <t>前回</t>
    </r>
    <r>
      <rPr>
        <u val="double"/>
        <sz val="11"/>
        <rFont val="ＭＳ Ｐ明朝"/>
        <family val="1"/>
        <charset val="128"/>
      </rPr>
      <t>の優勝者と準優勝者は、ペアが替わっても上のクラスで申し込みの事。</t>
    </r>
    <rPh sb="4" eb="6">
      <t>ゼンカイ</t>
    </rPh>
    <rPh sb="7" eb="10">
      <t>ユウショウシャ</t>
    </rPh>
    <rPh sb="11" eb="14">
      <t>ジュンユウショウ</t>
    </rPh>
    <rPh sb="14" eb="15">
      <t>シャ</t>
    </rPh>
    <rPh sb="20" eb="21">
      <t>カ</t>
    </rPh>
    <rPh sb="25" eb="26">
      <t>ウエ</t>
    </rPh>
    <rPh sb="31" eb="32">
      <t>モウ</t>
    </rPh>
    <rPh sb="33" eb="34">
      <t>コ</t>
    </rPh>
    <rPh sb="36" eb="37">
      <t>コト</t>
    </rPh>
    <phoneticPr fontId="2"/>
  </si>
  <si>
    <t>伊予三島運動公園　体育館（メイン、サブアリーナ）</t>
    <rPh sb="0" eb="4">
      <t>イヨミシマ</t>
    </rPh>
    <rPh sb="4" eb="8">
      <t>ウンドウコウエン</t>
    </rPh>
    <rPh sb="9" eb="12">
      <t>タイイクカン</t>
    </rPh>
    <phoneticPr fontId="2"/>
  </si>
  <si>
    <t>　　　　尚、クラス分けは参加人数により変更があります。本部に一任願います。</t>
    <rPh sb="4" eb="5">
      <t>ナオ</t>
    </rPh>
    <rPh sb="9" eb="10">
      <t>ワ</t>
    </rPh>
    <rPh sb="12" eb="14">
      <t>サンカ</t>
    </rPh>
    <rPh sb="14" eb="16">
      <t>ニンズウ</t>
    </rPh>
    <rPh sb="19" eb="21">
      <t>ヘンコウ</t>
    </rPh>
    <rPh sb="27" eb="29">
      <t>ホンブ</t>
    </rPh>
    <rPh sb="30" eb="32">
      <t>イチニン</t>
    </rPh>
    <rPh sb="32" eb="33">
      <t>ネガ</t>
    </rPh>
    <phoneticPr fontId="2"/>
  </si>
  <si>
    <t xml:space="preserve">         年齢別は参加人数やレベルによりペアの相談をする場合があります。</t>
    <rPh sb="9" eb="11">
      <t>ネンレイ</t>
    </rPh>
    <rPh sb="11" eb="12">
      <t>ベツ</t>
    </rPh>
    <rPh sb="13" eb="15">
      <t>サンカ</t>
    </rPh>
    <rPh sb="15" eb="17">
      <t>ニンズウ</t>
    </rPh>
    <rPh sb="27" eb="29">
      <t>ソウダン</t>
    </rPh>
    <rPh sb="32" eb="34">
      <t>バアイ</t>
    </rPh>
    <phoneticPr fontId="2"/>
  </si>
  <si>
    <t>　　　　年齢別の参加者は申込に年齢表記をお願いします。</t>
    <rPh sb="4" eb="6">
      <t>ネンレイ</t>
    </rPh>
    <rPh sb="6" eb="7">
      <t>ベツ</t>
    </rPh>
    <rPh sb="8" eb="11">
      <t>サンカシャ</t>
    </rPh>
    <rPh sb="12" eb="14">
      <t>モウシコミ</t>
    </rPh>
    <rPh sb="15" eb="17">
      <t>ネンレイ</t>
    </rPh>
    <rPh sb="17" eb="19">
      <t>ヒョウキ</t>
    </rPh>
    <rPh sb="21" eb="22">
      <t>ネガ</t>
    </rPh>
    <phoneticPr fontId="2"/>
  </si>
  <si>
    <t>　　年齢別（混合可）　合計100以上</t>
    <rPh sb="2" eb="4">
      <t>ネンレイ</t>
    </rPh>
    <rPh sb="4" eb="5">
      <t>ベツ</t>
    </rPh>
    <rPh sb="6" eb="8">
      <t>コンゴウ</t>
    </rPh>
    <rPh sb="8" eb="9">
      <t>カ</t>
    </rPh>
    <rPh sb="11" eb="13">
      <t>ゴウケイ</t>
    </rPh>
    <rPh sb="16" eb="18">
      <t>イジョウ</t>
    </rPh>
    <phoneticPr fontId="2"/>
  </si>
  <si>
    <t>　　女子ダブルス　　２部　　３部　　４部　　初心者</t>
    <rPh sb="2" eb="4">
      <t>ジョシ</t>
    </rPh>
    <rPh sb="11" eb="12">
      <t>ブ</t>
    </rPh>
    <rPh sb="15" eb="16">
      <t>ブ</t>
    </rPh>
    <rPh sb="19" eb="20">
      <t>ブ</t>
    </rPh>
    <rPh sb="22" eb="25">
      <t>ショシンシャ</t>
    </rPh>
    <phoneticPr fontId="2"/>
  </si>
  <si>
    <t>　　男子ダブルス　　２部　　３部　　４部　　初心者</t>
    <rPh sb="2" eb="4">
      <t>ダンシ</t>
    </rPh>
    <rPh sb="11" eb="12">
      <t>ブ</t>
    </rPh>
    <rPh sb="15" eb="16">
      <t>ブ</t>
    </rPh>
    <rPh sb="19" eb="20">
      <t>ブ</t>
    </rPh>
    <rPh sb="22" eb="25">
      <t>ショシンシャ</t>
    </rPh>
    <phoneticPr fontId="2"/>
  </si>
  <si>
    <t>四国中央市教育委員会、（公財）四国中央市スポーツ協会</t>
    <rPh sb="0" eb="5">
      <t>s</t>
    </rPh>
    <rPh sb="5" eb="7">
      <t>キョウイク</t>
    </rPh>
    <rPh sb="7" eb="10">
      <t>イインカイ</t>
    </rPh>
    <rPh sb="12" eb="13">
      <t>コウ</t>
    </rPh>
    <rPh sb="13" eb="14">
      <t>ザイ</t>
    </rPh>
    <phoneticPr fontId="2"/>
  </si>
  <si>
    <t>三島運動公園体育館サブアリーナ</t>
    <rPh sb="0" eb="2">
      <t>ミシマ</t>
    </rPh>
    <rPh sb="2" eb="6">
      <t>ウンドウコウエン</t>
    </rPh>
    <rPh sb="6" eb="9">
      <t>タイイクカン</t>
    </rPh>
    <phoneticPr fontId="2"/>
  </si>
  <si>
    <t>(2部･3部･4部･
初心者・年齢別)</t>
    <rPh sb="2" eb="3">
      <t>ブ</t>
    </rPh>
    <rPh sb="5" eb="6">
      <t>ブ</t>
    </rPh>
    <rPh sb="8" eb="9">
      <t>ブ</t>
    </rPh>
    <rPh sb="11" eb="14">
      <t>ショシンシャ</t>
    </rPh>
    <rPh sb="15" eb="17">
      <t>ネンレイ</t>
    </rPh>
    <rPh sb="17" eb="18">
      <t>ベツ</t>
    </rPh>
    <phoneticPr fontId="2"/>
  </si>
  <si>
    <t>種目：男・女・年齢別ダブルス</t>
    <rPh sb="0" eb="2">
      <t>シュモク</t>
    </rPh>
    <rPh sb="3" eb="4">
      <t>オトコ</t>
    </rPh>
    <rPh sb="5" eb="6">
      <t>オンナ</t>
    </rPh>
    <rPh sb="7" eb="9">
      <t>ネンレイ</t>
    </rPh>
    <rPh sb="9" eb="10">
      <t>ベツ</t>
    </rPh>
    <phoneticPr fontId="2"/>
  </si>
  <si>
    <t>当日徴収　　　1,000円（１日保険代込み）</t>
    <phoneticPr fontId="2"/>
  </si>
  <si>
    <t>参加費</t>
    <phoneticPr fontId="2"/>
  </si>
  <si>
    <t>4位ｸﾞﾙｰﾌﾟ下位で
ﾘｰｸﾞ戦　Ｈ</t>
    <rPh sb="1" eb="2">
      <t>イ</t>
    </rPh>
    <rPh sb="8" eb="10">
      <t>カイ</t>
    </rPh>
    <phoneticPr fontId="2"/>
  </si>
  <si>
    <t>3位ｸﾞﾙｰﾌﾟ下位で
ﾘｰｸﾞ戦　Ｆ</t>
    <rPh sb="1" eb="2">
      <t>イ</t>
    </rPh>
    <rPh sb="8" eb="10">
      <t>カイ</t>
    </rPh>
    <phoneticPr fontId="2"/>
  </si>
  <si>
    <t>3位ｸﾞﾙｰﾌﾟ上位で
ﾘｰｸﾞ戦　Ｅ</t>
    <rPh sb="1" eb="2">
      <t>イ</t>
    </rPh>
    <rPh sb="8" eb="10">
      <t>ジョウイ</t>
    </rPh>
    <phoneticPr fontId="2"/>
  </si>
  <si>
    <t>上位
15位
まで
（仮）</t>
    <rPh sb="0" eb="2">
      <t>ジョウイ</t>
    </rPh>
    <rPh sb="5" eb="6">
      <t>イ</t>
    </rPh>
    <rPh sb="11" eb="12">
      <t>カリ</t>
    </rPh>
    <phoneticPr fontId="2"/>
  </si>
  <si>
    <t>3月出場枠</t>
    <rPh sb="1" eb="2">
      <t>ガツ</t>
    </rPh>
    <rPh sb="2" eb="4">
      <t>シュツジョウ</t>
    </rPh>
    <rPh sb="4" eb="5">
      <t>ワク</t>
    </rPh>
    <phoneticPr fontId="2"/>
  </si>
  <si>
    <t>　　　　　　　　　　　※交流ダブルスも行う予定。</t>
    <rPh sb="12" eb="14">
      <t>コウリュウ</t>
    </rPh>
    <rPh sb="19" eb="20">
      <t>オコナ</t>
    </rPh>
    <rPh sb="21" eb="23">
      <t>ヨテイ</t>
    </rPh>
    <phoneticPr fontId="2"/>
  </si>
  <si>
    <t>　　　　　　　　　　　　（ﾚﾍﾞﾙ比較のため、一般の方や近隣の学生も数名ｵｰﾌﾟﾝ参加させます。）</t>
    <rPh sb="17" eb="19">
      <t>ヒカク</t>
    </rPh>
    <rPh sb="23" eb="25">
      <t>イッパン</t>
    </rPh>
    <rPh sb="26" eb="27">
      <t>カタ</t>
    </rPh>
    <rPh sb="28" eb="30">
      <t>キンリン</t>
    </rPh>
    <rPh sb="31" eb="33">
      <t>ガクセイ</t>
    </rPh>
    <rPh sb="34" eb="36">
      <t>スウメイ</t>
    </rPh>
    <rPh sb="41" eb="43">
      <t>サンカ</t>
    </rPh>
    <phoneticPr fontId="2"/>
  </si>
  <si>
    <t>上位者は3月の一般ｼﾝｸﾞﾙｽ普及大会出場資格とします。(仮）15位まで。参加数により変更。</t>
    <rPh sb="0" eb="3">
      <t>ジョウイシャ</t>
    </rPh>
    <rPh sb="5" eb="6">
      <t>ガツ</t>
    </rPh>
    <rPh sb="7" eb="9">
      <t>イッパン</t>
    </rPh>
    <rPh sb="15" eb="17">
      <t>フキュウ</t>
    </rPh>
    <rPh sb="17" eb="19">
      <t>タイカイ</t>
    </rPh>
    <rPh sb="19" eb="21">
      <t>シュツジョウ</t>
    </rPh>
    <rPh sb="21" eb="23">
      <t>シカク</t>
    </rPh>
    <rPh sb="29" eb="30">
      <t>カリ</t>
    </rPh>
    <rPh sb="33" eb="34">
      <t>イ</t>
    </rPh>
    <rPh sb="37" eb="39">
      <t>サンカ</t>
    </rPh>
    <rPh sb="39" eb="40">
      <t>スウ</t>
    </rPh>
    <rPh sb="43" eb="45">
      <t>ヘンコウ</t>
    </rPh>
    <phoneticPr fontId="2"/>
  </si>
  <si>
    <t>練習と思って上位者と対戦し、結果や学年にこだわらず、アドバイスをもらって欲しいと思います。</t>
    <rPh sb="0" eb="2">
      <t>レンシュウ</t>
    </rPh>
    <rPh sb="3" eb="4">
      <t>オモ</t>
    </rPh>
    <rPh sb="6" eb="9">
      <t>ジョウイシャ</t>
    </rPh>
    <rPh sb="10" eb="12">
      <t>タイセン</t>
    </rPh>
    <rPh sb="14" eb="16">
      <t>ケッカ</t>
    </rPh>
    <rPh sb="17" eb="19">
      <t>ガクネン</t>
    </rPh>
    <rPh sb="36" eb="37">
      <t>ホ</t>
    </rPh>
    <rPh sb="40" eb="41">
      <t>オモ</t>
    </rPh>
    <phoneticPr fontId="2"/>
  </si>
  <si>
    <t>全員が同じだけゲームを行う方式です。普及、及び交流とレベルアップを目指します。</t>
    <rPh sb="0" eb="2">
      <t>ゼンイン</t>
    </rPh>
    <rPh sb="3" eb="4">
      <t>オナ</t>
    </rPh>
    <rPh sb="11" eb="12">
      <t>オコナ</t>
    </rPh>
    <rPh sb="13" eb="15">
      <t>ホウシキ</t>
    </rPh>
    <phoneticPr fontId="2"/>
  </si>
  <si>
    <t>他、市内在住の小・中・高校生</t>
    <rPh sb="0" eb="1">
      <t>タ</t>
    </rPh>
    <rPh sb="2" eb="4">
      <t>シナイ</t>
    </rPh>
    <rPh sb="4" eb="6">
      <t>ザイジュウ</t>
    </rPh>
    <rPh sb="7" eb="8">
      <t>ショウ</t>
    </rPh>
    <rPh sb="9" eb="10">
      <t>チュウ</t>
    </rPh>
    <rPh sb="11" eb="13">
      <t>コウコウ</t>
    </rPh>
    <rPh sb="13" eb="14">
      <t>セイ</t>
    </rPh>
    <phoneticPr fontId="2"/>
  </si>
  <si>
    <t>三島高バドミントン同好会　殿</t>
    <rPh sb="0" eb="2">
      <t>ミシマ</t>
    </rPh>
    <rPh sb="2" eb="3">
      <t>コウ</t>
    </rPh>
    <rPh sb="9" eb="12">
      <t>ドウコウカイ</t>
    </rPh>
    <rPh sb="13" eb="14">
      <t>ドノ</t>
    </rPh>
    <phoneticPr fontId="2"/>
  </si>
  <si>
    <t>土居高バドミントン部　　　　殿</t>
    <rPh sb="0" eb="2">
      <t>ドイ</t>
    </rPh>
    <rPh sb="2" eb="3">
      <t>コウ</t>
    </rPh>
    <rPh sb="9" eb="10">
      <t>ブ</t>
    </rPh>
    <rPh sb="14" eb="15">
      <t>ドノ</t>
    </rPh>
    <phoneticPr fontId="2"/>
  </si>
  <si>
    <t>会長　　今井康浩</t>
    <rPh sb="0" eb="2">
      <t>カイチョウ</t>
    </rPh>
    <rPh sb="4" eb="8">
      <t>イマイ</t>
    </rPh>
    <phoneticPr fontId="2"/>
  </si>
  <si>
    <t>新宮中バドミントン部　　　　殿</t>
    <rPh sb="0" eb="2">
      <t>シングウ</t>
    </rPh>
    <rPh sb="2" eb="3">
      <t>チュウ</t>
    </rPh>
    <rPh sb="9" eb="10">
      <t>ブ</t>
    </rPh>
    <rPh sb="14" eb="15">
      <t>ドノ</t>
    </rPh>
    <phoneticPr fontId="2"/>
  </si>
  <si>
    <t>土居中バドミントン部女子　殿</t>
    <rPh sb="0" eb="2">
      <t>ドイ</t>
    </rPh>
    <rPh sb="2" eb="3">
      <t>チュウ</t>
    </rPh>
    <rPh sb="9" eb="10">
      <t>ブ</t>
    </rPh>
    <rPh sb="10" eb="12">
      <t>ジョシ</t>
    </rPh>
    <rPh sb="13" eb="14">
      <t>ドノ</t>
    </rPh>
    <phoneticPr fontId="2"/>
  </si>
  <si>
    <t>土居中バドミントン部男子　殿</t>
    <rPh sb="0" eb="2">
      <t>ドイ</t>
    </rPh>
    <rPh sb="2" eb="3">
      <t>チュウ</t>
    </rPh>
    <rPh sb="9" eb="10">
      <t>ブ</t>
    </rPh>
    <rPh sb="10" eb="12">
      <t>ダンシ</t>
    </rPh>
    <rPh sb="13" eb="14">
      <t>ドノ</t>
    </rPh>
    <phoneticPr fontId="2"/>
  </si>
  <si>
    <t>宛先</t>
    <rPh sb="0" eb="2">
      <t>アテサキ</t>
    </rPh>
    <phoneticPr fontId="2"/>
  </si>
  <si>
    <t>前日確認します。休日も連絡がとれる電話番号でお願いします。</t>
    <phoneticPr fontId="2"/>
  </si>
  <si>
    <t>今井教室、ライン、メール等の手段でも構いません。</t>
    <rPh sb="0" eb="2">
      <t>イマイ</t>
    </rPh>
    <rPh sb="2" eb="4">
      <t>キョウシツ</t>
    </rPh>
    <rPh sb="12" eb="13">
      <t>トウ</t>
    </rPh>
    <rPh sb="14" eb="16">
      <t>シュダン</t>
    </rPh>
    <rPh sb="18" eb="19">
      <t>カマ</t>
    </rPh>
    <phoneticPr fontId="2"/>
  </si>
  <si>
    <r>
      <t>今井康浩（080-3162-0918）　　FAX 23-6987</t>
    </r>
    <r>
      <rPr>
        <sz val="9"/>
        <rFont val="ＭＳ Ｐ明朝"/>
        <family val="1"/>
        <charset val="128"/>
      </rPr>
      <t>（FAX確認の電話ください）</t>
    </r>
    <rPh sb="0" eb="4">
      <t>イマイ</t>
    </rPh>
    <rPh sb="36" eb="38">
      <t>カクニン</t>
    </rPh>
    <rPh sb="39" eb="41">
      <t>デンワ</t>
    </rPh>
    <phoneticPr fontId="2"/>
  </si>
  <si>
    <t>参加費は当日徴収　　　1,000円　（１日保険代込み）</t>
    <rPh sb="4" eb="6">
      <t>トウジツ</t>
    </rPh>
    <rPh sb="6" eb="8">
      <t>チョウシュウ</t>
    </rPh>
    <rPh sb="16" eb="17">
      <t>エン</t>
    </rPh>
    <rPh sb="20" eb="21">
      <t>ヒ</t>
    </rPh>
    <rPh sb="21" eb="23">
      <t>ホケン</t>
    </rPh>
    <rPh sb="23" eb="24">
      <t>ダイ</t>
    </rPh>
    <rPh sb="24" eb="25">
      <t>コ</t>
    </rPh>
    <phoneticPr fontId="2"/>
  </si>
  <si>
    <t>Ｈ1～4位</t>
    <rPh sb="4" eb="5">
      <t>イ</t>
    </rPh>
    <phoneticPr fontId="2"/>
  </si>
  <si>
    <t>4位下位ﾘｰｸﾞＨ</t>
    <rPh sb="1" eb="2">
      <t>イ</t>
    </rPh>
    <rPh sb="2" eb="3">
      <t>シタ</t>
    </rPh>
    <phoneticPr fontId="2"/>
  </si>
  <si>
    <t>4位ﾘｰｸﾞ</t>
    <rPh sb="1" eb="2">
      <t>イ</t>
    </rPh>
    <phoneticPr fontId="2"/>
  </si>
  <si>
    <t>Ｇ1～4位</t>
    <rPh sb="4" eb="5">
      <t>イ</t>
    </rPh>
    <phoneticPr fontId="2"/>
  </si>
  <si>
    <t>4位上位ﾘｰｸﾞＧ</t>
    <rPh sb="1" eb="2">
      <t>イ</t>
    </rPh>
    <rPh sb="2" eb="4">
      <t>ジョウイ</t>
    </rPh>
    <phoneticPr fontId="2"/>
  </si>
  <si>
    <t>Ｆ1～4位</t>
    <rPh sb="4" eb="5">
      <t>イ</t>
    </rPh>
    <phoneticPr fontId="2"/>
  </si>
  <si>
    <t>3位下位ﾘｰｸﾞＦ</t>
    <rPh sb="1" eb="2">
      <t>イ</t>
    </rPh>
    <rPh sb="2" eb="3">
      <t>シタ</t>
    </rPh>
    <phoneticPr fontId="2"/>
  </si>
  <si>
    <t>3位ﾘｰｸﾞ</t>
    <rPh sb="1" eb="2">
      <t>イ</t>
    </rPh>
    <phoneticPr fontId="2"/>
  </si>
  <si>
    <t>Ｅ1～4位</t>
    <rPh sb="4" eb="5">
      <t>イ</t>
    </rPh>
    <phoneticPr fontId="2"/>
  </si>
  <si>
    <t>3位上位ﾘｰｸﾞＥ</t>
    <rPh sb="1" eb="2">
      <t>イ</t>
    </rPh>
    <rPh sb="2" eb="4">
      <t>ジョウイ</t>
    </rPh>
    <phoneticPr fontId="2"/>
  </si>
  <si>
    <t>Ð1～4位</t>
    <rPh sb="4" eb="5">
      <t>イ</t>
    </rPh>
    <phoneticPr fontId="2"/>
  </si>
  <si>
    <t>2位下位ﾘｰｸﾞＤ</t>
    <rPh sb="1" eb="2">
      <t>イ</t>
    </rPh>
    <rPh sb="2" eb="3">
      <t>シタ</t>
    </rPh>
    <phoneticPr fontId="2"/>
  </si>
  <si>
    <t>2位ﾘｰｸﾞ</t>
    <rPh sb="1" eb="2">
      <t>イ</t>
    </rPh>
    <phoneticPr fontId="2"/>
  </si>
  <si>
    <t>Ｃ1～4位</t>
    <rPh sb="4" eb="5">
      <t>イ</t>
    </rPh>
    <phoneticPr fontId="2"/>
  </si>
  <si>
    <t>2位上位ﾘｰｸﾞＣ</t>
    <rPh sb="1" eb="2">
      <t>イ</t>
    </rPh>
    <rPh sb="2" eb="4">
      <t>ジョウイ</t>
    </rPh>
    <phoneticPr fontId="2"/>
  </si>
  <si>
    <t>Ｂ1～4位</t>
    <rPh sb="4" eb="5">
      <t>イ</t>
    </rPh>
    <phoneticPr fontId="2"/>
  </si>
  <si>
    <t>1位下位ﾘｰｸﾞＢ</t>
    <rPh sb="1" eb="2">
      <t>イ</t>
    </rPh>
    <rPh sb="2" eb="3">
      <t>シタ</t>
    </rPh>
    <phoneticPr fontId="2"/>
  </si>
  <si>
    <t>1位ﾘｰｸﾞ</t>
    <rPh sb="1" eb="2">
      <t>イ</t>
    </rPh>
    <phoneticPr fontId="2"/>
  </si>
  <si>
    <t>ﾘｰｸﾞ2</t>
  </si>
  <si>
    <t>Ａ1～4位</t>
    <rPh sb="4" eb="5">
      <t>イ</t>
    </rPh>
    <phoneticPr fontId="2"/>
  </si>
  <si>
    <t>1位上位ﾘｰｸﾞＡ</t>
    <rPh sb="1" eb="2">
      <t>イ</t>
    </rPh>
    <rPh sb="2" eb="4">
      <t>ジョウイ</t>
    </rPh>
    <phoneticPr fontId="2"/>
  </si>
  <si>
    <t>シングルス（男女なし）　大会規定により行う。</t>
    <rPh sb="6" eb="8">
      <t>ダンジョ</t>
    </rPh>
    <phoneticPr fontId="2"/>
  </si>
  <si>
    <t>人数合わせのため、ｵｰﾌﾟﾝ参加を一部認める。</t>
    <rPh sb="0" eb="2">
      <t>ニンズウ</t>
    </rPh>
    <rPh sb="2" eb="3">
      <t>ア</t>
    </rPh>
    <rPh sb="14" eb="16">
      <t>サンカ</t>
    </rPh>
    <rPh sb="17" eb="19">
      <t>イチブ</t>
    </rPh>
    <rPh sb="19" eb="20">
      <t>ミト</t>
    </rPh>
    <phoneticPr fontId="2"/>
  </si>
  <si>
    <t>市民、市内クラブ、在勤、在学(OBもOK)。</t>
    <rPh sb="0" eb="2">
      <t>シミン</t>
    </rPh>
    <rPh sb="3" eb="5">
      <t>シナイ</t>
    </rPh>
    <rPh sb="9" eb="11">
      <t>ザイキン</t>
    </rPh>
    <rPh sb="12" eb="14">
      <t>ザイガク</t>
    </rPh>
    <phoneticPr fontId="2"/>
  </si>
  <si>
    <t>四国中央市ﾊﾞﾄﾞﾐﾝﾄﾝ協会</t>
    <phoneticPr fontId="2"/>
  </si>
  <si>
    <t>第８回　初太郎杯　市内バドミントン大会ご案内</t>
    <rPh sb="4" eb="7">
      <t>ハツタロウ</t>
    </rPh>
    <rPh sb="7" eb="8">
      <t>ハイ</t>
    </rPh>
    <rPh sb="9" eb="11">
      <t>シナイ</t>
    </rPh>
    <rPh sb="17" eb="19">
      <t>タイカイ</t>
    </rPh>
    <rPh sb="20" eb="22">
      <t>アンナイ</t>
    </rPh>
    <phoneticPr fontId="2"/>
  </si>
  <si>
    <t>第８回初太郎杯市内バドミントン大会申込</t>
    <rPh sb="3" eb="6">
      <t>ハツタロウ</t>
    </rPh>
    <rPh sb="6" eb="7">
      <t>ハイ</t>
    </rPh>
    <rPh sb="7" eb="9">
      <t>シナイ</t>
    </rPh>
    <rPh sb="15" eb="17">
      <t>タイカイ</t>
    </rPh>
    <rPh sb="17" eb="19">
      <t>モウシコミ</t>
    </rPh>
    <phoneticPr fontId="2"/>
  </si>
  <si>
    <t>　第１５回　四国中央ミックスオープン</t>
    <rPh sb="6" eb="8">
      <t>シコク</t>
    </rPh>
    <rPh sb="8" eb="10">
      <t>チュウオウ</t>
    </rPh>
    <phoneticPr fontId="2"/>
  </si>
  <si>
    <t>第１５回四国中央ミックスオープン　申込書</t>
    <rPh sb="4" eb="6">
      <t>シコク</t>
    </rPh>
    <rPh sb="6" eb="8">
      <t>チュウオウ</t>
    </rPh>
    <rPh sb="17" eb="19">
      <t>モウシコミ</t>
    </rPh>
    <rPh sb="19" eb="20">
      <t>ショ</t>
    </rPh>
    <phoneticPr fontId="2"/>
  </si>
  <si>
    <t>第１５回四国中央ミックスオープンを下記の要領で開催致しますのでご参加ください。</t>
    <rPh sb="0" eb="1">
      <t>ダイ</t>
    </rPh>
    <rPh sb="3" eb="4">
      <t>カイ</t>
    </rPh>
    <rPh sb="4" eb="6">
      <t>シコク</t>
    </rPh>
    <rPh sb="6" eb="8">
      <t>チュウオウ</t>
    </rPh>
    <rPh sb="17" eb="19">
      <t>カキ</t>
    </rPh>
    <rPh sb="20" eb="22">
      <t>ヨウリョウ</t>
    </rPh>
    <rPh sb="23" eb="25">
      <t>カイサイ</t>
    </rPh>
    <rPh sb="25" eb="26">
      <t>イタ</t>
    </rPh>
    <rPh sb="32" eb="34">
      <t>サンカ</t>
    </rPh>
    <phoneticPr fontId="2"/>
  </si>
  <si>
    <t>第８回　初太郎杯市内バドミントン大会を下記要領で開催致しますのでご参加ください。</t>
    <rPh sb="0" eb="1">
      <t>ダイ</t>
    </rPh>
    <rPh sb="2" eb="3">
      <t>カイ</t>
    </rPh>
    <rPh sb="4" eb="7">
      <t>ハツタロウ</t>
    </rPh>
    <rPh sb="7" eb="8">
      <t>ハイ</t>
    </rPh>
    <rPh sb="8" eb="10">
      <t>シナイ</t>
    </rPh>
    <rPh sb="16" eb="18">
      <t>タイカイ</t>
    </rPh>
    <rPh sb="19" eb="21">
      <t>カキ</t>
    </rPh>
    <rPh sb="21" eb="23">
      <t>ヨウリョウ</t>
    </rPh>
    <rPh sb="24" eb="26">
      <t>カイサイ</t>
    </rPh>
    <rPh sb="26" eb="27">
      <t>イタ</t>
    </rPh>
    <rPh sb="33" eb="35">
      <t>サンカ</t>
    </rPh>
    <phoneticPr fontId="2"/>
  </si>
  <si>
    <t>第１７回 四国中央市オープンバドミントン大会御案内　</t>
    <rPh sb="0" eb="1">
      <t>ダイ</t>
    </rPh>
    <rPh sb="3" eb="4">
      <t>カイ</t>
    </rPh>
    <rPh sb="5" eb="10">
      <t>ｓ</t>
    </rPh>
    <rPh sb="22" eb="23">
      <t>ゴ</t>
    </rPh>
    <phoneticPr fontId="2"/>
  </si>
  <si>
    <t>　第１７回 四国中央市オープンバドミントン大会</t>
    <rPh sb="1" eb="2">
      <t>ダイ</t>
    </rPh>
    <rPh sb="4" eb="5">
      <t>カイ</t>
    </rPh>
    <rPh sb="6" eb="11">
      <t>ｓ</t>
    </rPh>
    <phoneticPr fontId="2"/>
  </si>
  <si>
    <t>第１７回 四国中央市オープン大会を下記の要領で開催致しますのでご参加ください。</t>
    <rPh sb="3" eb="4">
      <t>カイ</t>
    </rPh>
    <rPh sb="5" eb="10">
      <t>ｓ</t>
    </rPh>
    <phoneticPr fontId="2"/>
  </si>
  <si>
    <r>
      <t>※</t>
    </r>
    <r>
      <rPr>
        <u/>
        <sz val="10"/>
        <rFont val="ＭＳ Ｐゴシック"/>
        <family val="3"/>
        <charset val="128"/>
      </rPr>
      <t>学生は昨年12/13学生大会15位以内。又は監督推薦2名程度まで</t>
    </r>
    <r>
      <rPr>
        <sz val="10"/>
        <rFont val="ＭＳ Ｐゴシック"/>
        <family val="3"/>
        <charset val="128"/>
      </rPr>
      <t>。</t>
    </r>
    <rPh sb="1" eb="3">
      <t>ガクセイ</t>
    </rPh>
    <rPh sb="4" eb="6">
      <t>サクネン</t>
    </rPh>
    <rPh sb="11" eb="13">
      <t>ガクセイ</t>
    </rPh>
    <rPh sb="13" eb="15">
      <t>タイカイ</t>
    </rPh>
    <rPh sb="17" eb="18">
      <t>イ</t>
    </rPh>
    <rPh sb="18" eb="20">
      <t>イナイ</t>
    </rPh>
    <rPh sb="21" eb="22">
      <t>マタ</t>
    </rPh>
    <rPh sb="23" eb="25">
      <t>カントク</t>
    </rPh>
    <rPh sb="25" eb="27">
      <t>スイセン</t>
    </rPh>
    <rPh sb="28" eb="29">
      <t>メイ</t>
    </rPh>
    <rPh sb="29" eb="31">
      <t>テイド</t>
    </rPh>
    <phoneticPr fontId="2"/>
  </si>
  <si>
    <t>第２３回川之江クラブ対抗（中止）</t>
    <rPh sb="0" eb="1">
      <t>ダイ</t>
    </rPh>
    <rPh sb="3" eb="4">
      <t>カイ</t>
    </rPh>
    <rPh sb="4" eb="7">
      <t>カワノエ</t>
    </rPh>
    <rPh sb="10" eb="12">
      <t>タイコウ</t>
    </rPh>
    <rPh sb="13" eb="15">
      <t>チュウシ</t>
    </rPh>
    <phoneticPr fontId="2"/>
  </si>
  <si>
    <t>第８回初太郎杯　市内大会（中止）</t>
    <rPh sb="0" eb="1">
      <t>ダイ</t>
    </rPh>
    <rPh sb="2" eb="3">
      <t>カイ</t>
    </rPh>
    <rPh sb="3" eb="6">
      <t>ハツタロウ</t>
    </rPh>
    <rPh sb="6" eb="7">
      <t>ハイ</t>
    </rPh>
    <rPh sb="8" eb="9">
      <t>シ</t>
    </rPh>
    <rPh sb="9" eb="10">
      <t>ナイ</t>
    </rPh>
    <rPh sb="10" eb="12">
      <t>タイカイ</t>
    </rPh>
    <rPh sb="13" eb="15">
      <t>チュウシ</t>
    </rPh>
    <phoneticPr fontId="2"/>
  </si>
  <si>
    <t>四国中央市バドミントン協会役員各位</t>
    <rPh sb="0" eb="5">
      <t>ｓ</t>
    </rPh>
    <rPh sb="11" eb="13">
      <t>キョウカイ</t>
    </rPh>
    <rPh sb="13" eb="15">
      <t>ヤクイン</t>
    </rPh>
    <rPh sb="15" eb="17">
      <t>カクイ</t>
    </rPh>
    <phoneticPr fontId="2"/>
  </si>
  <si>
    <t>四国中央市バドミントン協会</t>
    <rPh sb="0" eb="5">
      <t>ｓ</t>
    </rPh>
    <rPh sb="11" eb="13">
      <t>キョウカイ</t>
    </rPh>
    <phoneticPr fontId="2"/>
  </si>
  <si>
    <t>令和2年度四国中央市バドミントン協会総会の書面同意書提出のお願い</t>
    <rPh sb="0" eb="2">
      <t>レイワ</t>
    </rPh>
    <rPh sb="3" eb="4">
      <t>ネン</t>
    </rPh>
    <rPh sb="4" eb="5">
      <t>ド</t>
    </rPh>
    <rPh sb="5" eb="10">
      <t>ｓ</t>
    </rPh>
    <rPh sb="16" eb="18">
      <t>キョウカイ</t>
    </rPh>
    <rPh sb="18" eb="20">
      <t>ソウカイ</t>
    </rPh>
    <rPh sb="21" eb="23">
      <t>ショメン</t>
    </rPh>
    <rPh sb="23" eb="26">
      <t>ドウイショ</t>
    </rPh>
    <rPh sb="26" eb="28">
      <t>テイシュツ</t>
    </rPh>
    <rPh sb="30" eb="31">
      <t>ネガ</t>
    </rPh>
    <phoneticPr fontId="2"/>
  </si>
  <si>
    <t>　新緑の候、貴殿におかれましては益々ご健勝のことと存じます。</t>
    <rPh sb="1" eb="3">
      <t>シンリョク</t>
    </rPh>
    <rPh sb="4" eb="5">
      <t>ソウロウ</t>
    </rPh>
    <rPh sb="6" eb="8">
      <t>キデン</t>
    </rPh>
    <rPh sb="16" eb="18">
      <t>マスマス</t>
    </rPh>
    <rPh sb="19" eb="21">
      <t>ケンショウ</t>
    </rPh>
    <rPh sb="25" eb="26">
      <t>ゾン</t>
    </rPh>
    <phoneticPr fontId="2"/>
  </si>
  <si>
    <t>　平素より、当協会の運営につきまして格別のご協力・ご指導を賜り厚くお礼申し上げます。</t>
    <rPh sb="1" eb="3">
      <t>ヘイソ</t>
    </rPh>
    <rPh sb="6" eb="9">
      <t>トウキョウカイ</t>
    </rPh>
    <rPh sb="10" eb="12">
      <t>ウンエイ</t>
    </rPh>
    <rPh sb="18" eb="20">
      <t>カクベツ</t>
    </rPh>
    <rPh sb="22" eb="24">
      <t>キョウリョク</t>
    </rPh>
    <rPh sb="26" eb="28">
      <t>シドウ</t>
    </rPh>
    <rPh sb="29" eb="30">
      <t>タマワ</t>
    </rPh>
    <rPh sb="31" eb="32">
      <t>アツ</t>
    </rPh>
    <rPh sb="34" eb="35">
      <t>レイ</t>
    </rPh>
    <rPh sb="35" eb="36">
      <t>モウ</t>
    </rPh>
    <rPh sb="37" eb="38">
      <t>ア</t>
    </rPh>
    <phoneticPr fontId="2"/>
  </si>
  <si>
    <t>協会総会は、書面による決議の省略をもって行うことといたします。</t>
    <rPh sb="0" eb="2">
      <t>キョウカイ</t>
    </rPh>
    <rPh sb="2" eb="4">
      <t>ソウカイ</t>
    </rPh>
    <rPh sb="6" eb="8">
      <t>ショメン</t>
    </rPh>
    <rPh sb="11" eb="13">
      <t>ケツギ</t>
    </rPh>
    <rPh sb="14" eb="16">
      <t>ショウリャク</t>
    </rPh>
    <rPh sb="20" eb="21">
      <t>オコナ</t>
    </rPh>
    <phoneticPr fontId="2"/>
  </si>
  <si>
    <t>つきましては、別紙同意書により、ご返答いただきますようお願い申し上げます。</t>
    <rPh sb="7" eb="9">
      <t>ベッシ</t>
    </rPh>
    <rPh sb="9" eb="12">
      <t>ドウイショ</t>
    </rPh>
    <rPh sb="17" eb="19">
      <t>ヘントウ</t>
    </rPh>
    <rPh sb="28" eb="29">
      <t>ネガ</t>
    </rPh>
    <rPh sb="30" eb="31">
      <t>モウ</t>
    </rPh>
    <rPh sb="32" eb="33">
      <t>ア</t>
    </rPh>
    <phoneticPr fontId="2"/>
  </si>
  <si>
    <t>緊急の対応措置ですので、趣旨をご理解いただきますようお願いいたします。</t>
    <rPh sb="0" eb="2">
      <t>キンキュウ</t>
    </rPh>
    <rPh sb="3" eb="5">
      <t>タイオウ</t>
    </rPh>
    <rPh sb="5" eb="7">
      <t>ソチ</t>
    </rPh>
    <rPh sb="12" eb="14">
      <t>シュシ</t>
    </rPh>
    <rPh sb="16" eb="18">
      <t>リカイ</t>
    </rPh>
    <rPh sb="27" eb="28">
      <t>ネガ</t>
    </rPh>
    <phoneticPr fontId="2"/>
  </si>
  <si>
    <t>四国中央市バドミントン協会宛て</t>
    <rPh sb="0" eb="5">
      <t>ｓ</t>
    </rPh>
    <rPh sb="11" eb="13">
      <t>キョウカイ</t>
    </rPh>
    <rPh sb="13" eb="14">
      <t>ア</t>
    </rPh>
    <phoneticPr fontId="2"/>
  </si>
  <si>
    <t>印</t>
    <rPh sb="0" eb="1">
      <t>シルシ</t>
    </rPh>
    <phoneticPr fontId="2"/>
  </si>
  <si>
    <t>　私は、四国中央市バドミントン協会会長から提案のあった総会の決議事項について、</t>
    <rPh sb="1" eb="2">
      <t>ワタシ</t>
    </rPh>
    <rPh sb="4" eb="9">
      <t>ｓ</t>
    </rPh>
    <rPh sb="15" eb="17">
      <t>キョウカイ</t>
    </rPh>
    <rPh sb="17" eb="19">
      <t>カイチョウ</t>
    </rPh>
    <rPh sb="21" eb="23">
      <t>テイアン</t>
    </rPh>
    <rPh sb="27" eb="29">
      <t>ソウカイ</t>
    </rPh>
    <rPh sb="30" eb="32">
      <t>ケツギ</t>
    </rPh>
    <rPh sb="32" eb="34">
      <t>ジコウ</t>
    </rPh>
    <phoneticPr fontId="2"/>
  </si>
  <si>
    <t>次のとおり回答いたします。</t>
    <rPh sb="0" eb="1">
      <t>ツギ</t>
    </rPh>
    <rPh sb="5" eb="7">
      <t>カイトウ</t>
    </rPh>
    <phoneticPr fontId="2"/>
  </si>
  <si>
    <t>Ｐ１</t>
    <phoneticPr fontId="2"/>
  </si>
  <si>
    <t>Ｐ２</t>
    <phoneticPr fontId="2"/>
  </si>
  <si>
    <t>Ｐ３</t>
    <phoneticPr fontId="2"/>
  </si>
  <si>
    <t>Ｐ４</t>
    <phoneticPr fontId="2"/>
  </si>
  <si>
    <t>Ｐ５</t>
    <phoneticPr fontId="2"/>
  </si>
  <si>
    <t>審議事項（総会資料参照）</t>
    <rPh sb="0" eb="2">
      <t>シンギ</t>
    </rPh>
    <rPh sb="2" eb="4">
      <t>ジコウ</t>
    </rPh>
    <rPh sb="5" eb="7">
      <t>ソウカイ</t>
    </rPh>
    <rPh sb="7" eb="9">
      <t>シリョウ</t>
    </rPh>
    <rPh sb="9" eb="11">
      <t>サンショウ</t>
    </rPh>
    <phoneticPr fontId="2"/>
  </si>
  <si>
    <t>　　　　　１．審議事項　（総会資料）</t>
    <rPh sb="7" eb="9">
      <t>シンギ</t>
    </rPh>
    <rPh sb="9" eb="11">
      <t>ジコウ</t>
    </rPh>
    <phoneticPr fontId="2"/>
  </si>
  <si>
    <t>　（備考）　上記各議案について、該当するものに〇印を付けて下さい。</t>
    <rPh sb="2" eb="4">
      <t>ビコウ</t>
    </rPh>
    <rPh sb="6" eb="8">
      <t>ジョウキ</t>
    </rPh>
    <rPh sb="8" eb="9">
      <t>カク</t>
    </rPh>
    <rPh sb="9" eb="11">
      <t>ギアン</t>
    </rPh>
    <rPh sb="16" eb="18">
      <t>ガイトウ</t>
    </rPh>
    <rPh sb="24" eb="25">
      <t>シルシ</t>
    </rPh>
    <rPh sb="26" eb="27">
      <t>ツ</t>
    </rPh>
    <rPh sb="29" eb="30">
      <t>クダ</t>
    </rPh>
    <phoneticPr fontId="2"/>
  </si>
  <si>
    <t>　　同封の封筒で郵送をお願いいたします。</t>
    <rPh sb="12" eb="13">
      <t>ネガ</t>
    </rPh>
    <phoneticPr fontId="2"/>
  </si>
  <si>
    <t>　　　　　２．その他ご意見等</t>
    <rPh sb="9" eb="10">
      <t>タ</t>
    </rPh>
    <rPh sb="11" eb="13">
      <t>イケン</t>
    </rPh>
    <rPh sb="13" eb="14">
      <t>トウ</t>
    </rPh>
    <phoneticPr fontId="2"/>
  </si>
  <si>
    <t>（氏名）</t>
    <rPh sb="1" eb="3">
      <t>シメイ</t>
    </rPh>
    <phoneticPr fontId="2"/>
  </si>
  <si>
    <t>1000円×57名</t>
    <rPh sb="4" eb="5">
      <t>エン</t>
    </rPh>
    <rPh sb="8" eb="9">
      <t>メイ</t>
    </rPh>
    <phoneticPr fontId="2"/>
  </si>
  <si>
    <t>ｽﾎﾟｰﾂ団体育成助成金</t>
    <rPh sb="5" eb="7">
      <t>ダンタイ</t>
    </rPh>
    <rPh sb="7" eb="9">
      <t>イクセイ</t>
    </rPh>
    <rPh sb="9" eb="12">
      <t>ジョセイキン</t>
    </rPh>
    <phoneticPr fontId="2"/>
  </si>
  <si>
    <t>中止(感染拡大防止)</t>
    <rPh sb="0" eb="2">
      <t>チュウシ</t>
    </rPh>
    <rPh sb="3" eb="5">
      <t>カンセン</t>
    </rPh>
    <rPh sb="5" eb="7">
      <t>カクダイ</t>
    </rPh>
    <rPh sb="7" eb="9">
      <t>ボウシ</t>
    </rPh>
    <phoneticPr fontId="2"/>
  </si>
  <si>
    <t>第8回初太郎杯</t>
    <rPh sb="0" eb="1">
      <t>ダイ</t>
    </rPh>
    <rPh sb="2" eb="3">
      <t>カイ</t>
    </rPh>
    <rPh sb="3" eb="6">
      <t>ハツタロウ</t>
    </rPh>
    <rPh sb="6" eb="7">
      <t>ハイ</t>
    </rPh>
    <phoneticPr fontId="2"/>
  </si>
  <si>
    <t>第15回ミックスオープン</t>
    <rPh sb="0" eb="1">
      <t>ダイ</t>
    </rPh>
    <rPh sb="3" eb="4">
      <t>カイ</t>
    </rPh>
    <phoneticPr fontId="2"/>
  </si>
  <si>
    <t>第17回四国中央市オープン</t>
    <rPh sb="0" eb="1">
      <t>ダイ</t>
    </rPh>
    <rPh sb="3" eb="4">
      <t>カイ</t>
    </rPh>
    <rPh sb="4" eb="9">
      <t>ｓ</t>
    </rPh>
    <phoneticPr fontId="2"/>
  </si>
  <si>
    <t>第10回市内シングルス普及大会</t>
    <rPh sb="0" eb="1">
      <t>ダイ</t>
    </rPh>
    <rPh sb="3" eb="4">
      <t>カイ</t>
    </rPh>
    <rPh sb="4" eb="6">
      <t>シナイ</t>
    </rPh>
    <rPh sb="11" eb="13">
      <t>フキュウ</t>
    </rPh>
    <rPh sb="13" eb="15">
      <t>タイカイ</t>
    </rPh>
    <phoneticPr fontId="2"/>
  </si>
  <si>
    <t>ｽﾎﾟｰﾂ団体育成助成金</t>
    <rPh sb="0" eb="12">
      <t>タイイクキョウカイホジョキン</t>
    </rPh>
    <phoneticPr fontId="2"/>
  </si>
  <si>
    <t>1000円×50名</t>
    <rPh sb="4" eb="5">
      <t>エン</t>
    </rPh>
    <rPh sb="8" eb="9">
      <t>メイ</t>
    </rPh>
    <phoneticPr fontId="2"/>
  </si>
  <si>
    <t>感染拡大防止策</t>
    <rPh sb="6" eb="7">
      <t>サク</t>
    </rPh>
    <phoneticPr fontId="2"/>
  </si>
  <si>
    <t>近藤 悟志</t>
    <rPh sb="0" eb="2">
      <t>コンドウ</t>
    </rPh>
    <rPh sb="3" eb="5">
      <t>サトシ</t>
    </rPh>
    <phoneticPr fontId="2"/>
  </si>
  <si>
    <t>　　　　　　　　石川竜郎</t>
    <rPh sb="8" eb="10">
      <t>イシカワ</t>
    </rPh>
    <rPh sb="10" eb="12">
      <t>タツロウ</t>
    </rPh>
    <phoneticPr fontId="2"/>
  </si>
  <si>
    <t>　　　　　　Tel　090-5275-4598</t>
    <phoneticPr fontId="2"/>
  </si>
  <si>
    <t>提出先</t>
    <rPh sb="0" eb="2">
      <t>テイシュツ</t>
    </rPh>
    <rPh sb="2" eb="3">
      <t>サキ</t>
    </rPh>
    <phoneticPr fontId="2"/>
  </si>
  <si>
    <t>　　　　　　同意する　　　・　　　同意しない</t>
    <rPh sb="6" eb="8">
      <t>ドウイ</t>
    </rPh>
    <rPh sb="17" eb="19">
      <t>ドウイ</t>
    </rPh>
    <phoneticPr fontId="2"/>
  </si>
  <si>
    <t>-</t>
  </si>
  <si>
    <t>-</t>
    <phoneticPr fontId="2"/>
  </si>
  <si>
    <t>三島メイン</t>
    <rPh sb="0" eb="2">
      <t>ミシマ</t>
    </rPh>
    <phoneticPr fontId="2"/>
  </si>
  <si>
    <t>第１５回四国中央ミックスオープン（中止）</t>
    <rPh sb="0" eb="1">
      <t>ダイ</t>
    </rPh>
    <rPh sb="3" eb="4">
      <t>カイ</t>
    </rPh>
    <rPh sb="4" eb="6">
      <t>シコク</t>
    </rPh>
    <rPh sb="6" eb="8">
      <t>チュウオウ</t>
    </rPh>
    <rPh sb="17" eb="19">
      <t>チュウシ</t>
    </rPh>
    <phoneticPr fontId="2"/>
  </si>
  <si>
    <t>第１７回四国中央市オープン（中止）</t>
    <rPh sb="0" eb="1">
      <t>ダイ</t>
    </rPh>
    <rPh sb="3" eb="4">
      <t>カイ</t>
    </rPh>
    <rPh sb="4" eb="9">
      <t>ｓ</t>
    </rPh>
    <rPh sb="14" eb="16">
      <t>チュウシ</t>
    </rPh>
    <phoneticPr fontId="2"/>
  </si>
  <si>
    <t>第８回初太郎杯　市内大会</t>
    <rPh sb="0" eb="1">
      <t>ダイ</t>
    </rPh>
    <rPh sb="2" eb="3">
      <t>カイ</t>
    </rPh>
    <rPh sb="3" eb="6">
      <t>ハツタロウ</t>
    </rPh>
    <rPh sb="6" eb="7">
      <t>ハイ</t>
    </rPh>
    <rPh sb="8" eb="9">
      <t>シ</t>
    </rPh>
    <rPh sb="9" eb="10">
      <t>ナイ</t>
    </rPh>
    <rPh sb="10" eb="12">
      <t>タイカイ</t>
    </rPh>
    <phoneticPr fontId="2"/>
  </si>
  <si>
    <t>第10回会長杯市内学生ｼﾝｸﾞﾙｽ普及大会＆教室</t>
    <rPh sb="0" eb="1">
      <t>ダイ</t>
    </rPh>
    <rPh sb="3" eb="4">
      <t>カイ</t>
    </rPh>
    <rPh sb="4" eb="6">
      <t>カイチョウ</t>
    </rPh>
    <rPh sb="6" eb="7">
      <t>ハイ</t>
    </rPh>
    <rPh sb="7" eb="8">
      <t>シ</t>
    </rPh>
    <rPh sb="8" eb="9">
      <t>ナイ</t>
    </rPh>
    <rPh sb="9" eb="11">
      <t>ガクセイ</t>
    </rPh>
    <rPh sb="17" eb="19">
      <t>フキュウ</t>
    </rPh>
    <rPh sb="19" eb="21">
      <t>タイカイ</t>
    </rPh>
    <rPh sb="22" eb="24">
      <t>キョウシツ</t>
    </rPh>
    <phoneticPr fontId="2"/>
  </si>
  <si>
    <t>第10回会長杯 市内シングルス普及大会＆教室</t>
    <rPh sb="0" eb="1">
      <t>ダイ</t>
    </rPh>
    <rPh sb="3" eb="4">
      <t>カイ</t>
    </rPh>
    <rPh sb="4" eb="6">
      <t>カイチョウ</t>
    </rPh>
    <rPh sb="6" eb="7">
      <t>ハイ</t>
    </rPh>
    <rPh sb="8" eb="9">
      <t>シ</t>
    </rPh>
    <rPh sb="9" eb="10">
      <t>ナイ</t>
    </rPh>
    <rPh sb="15" eb="17">
      <t>フキュウ</t>
    </rPh>
    <rPh sb="17" eb="19">
      <t>タイカイ</t>
    </rPh>
    <rPh sb="20" eb="22">
      <t>キョウシツ</t>
    </rPh>
    <phoneticPr fontId="2"/>
  </si>
  <si>
    <t>　　　　　　※ＨＰにﾁｰﾑ名等を掲載します。</t>
    <rPh sb="13" eb="14">
      <t>メイ</t>
    </rPh>
    <rPh sb="14" eb="15">
      <t>トウ</t>
    </rPh>
    <rPh sb="16" eb="18">
      <t>ケイサイ</t>
    </rPh>
    <phoneticPr fontId="2"/>
  </si>
  <si>
    <r>
      <t>　　　　　　</t>
    </r>
    <r>
      <rPr>
        <sz val="10.5"/>
        <color indexed="10"/>
        <rFont val="ＭＳ Ｐゴシック"/>
        <family val="3"/>
        <charset val="128"/>
      </rPr>
      <t>※</t>
    </r>
    <r>
      <rPr>
        <u/>
        <sz val="10.5"/>
        <color indexed="10"/>
        <rFont val="ＭＳ Ｐゴシック"/>
        <family val="3"/>
        <charset val="128"/>
      </rPr>
      <t>登録料無料（協会負担）</t>
    </r>
    <r>
      <rPr>
        <sz val="10.5"/>
        <color indexed="10"/>
        <rFont val="ＭＳ Ｐゴシック"/>
        <family val="3"/>
        <charset val="128"/>
      </rPr>
      <t>。</t>
    </r>
    <rPh sb="7" eb="9">
      <t>トウロク</t>
    </rPh>
    <rPh sb="9" eb="10">
      <t>リョウ</t>
    </rPh>
    <rPh sb="10" eb="12">
      <t>ムリョウ</t>
    </rPh>
    <rPh sb="13" eb="15">
      <t>キョウカイ</t>
    </rPh>
    <rPh sb="15" eb="17">
      <t>フタン</t>
    </rPh>
    <phoneticPr fontId="2"/>
  </si>
  <si>
    <t>第１６回　市民スポーツ祭バドミントン大会を下記要領で開催致しますのでご参加ください。</t>
    <rPh sb="0" eb="1">
      <t>ダイ</t>
    </rPh>
    <rPh sb="3" eb="4">
      <t>カイ</t>
    </rPh>
    <rPh sb="5" eb="7">
      <t>シミン</t>
    </rPh>
    <rPh sb="11" eb="12">
      <t>マツ</t>
    </rPh>
    <rPh sb="18" eb="20">
      <t>タイカイ</t>
    </rPh>
    <rPh sb="21" eb="23">
      <t>カキ</t>
    </rPh>
    <rPh sb="23" eb="25">
      <t>ヨウリョウ</t>
    </rPh>
    <rPh sb="26" eb="28">
      <t>カイサイ</t>
    </rPh>
    <rPh sb="28" eb="29">
      <t>イタ</t>
    </rPh>
    <rPh sb="35" eb="37">
      <t>サンカ</t>
    </rPh>
    <phoneticPr fontId="2"/>
  </si>
  <si>
    <t>第10回　会長杯 市内シングルス普及大会＆教室　要項</t>
    <rPh sb="0" eb="1">
      <t>ダイ</t>
    </rPh>
    <rPh sb="3" eb="4">
      <t>カイ</t>
    </rPh>
    <rPh sb="5" eb="7">
      <t>カイチョウ</t>
    </rPh>
    <rPh sb="7" eb="8">
      <t>ハイ</t>
    </rPh>
    <rPh sb="9" eb="11">
      <t>シナイ</t>
    </rPh>
    <rPh sb="16" eb="18">
      <t>フキュウ</t>
    </rPh>
    <rPh sb="18" eb="20">
      <t>タイカイ</t>
    </rPh>
    <rPh sb="21" eb="23">
      <t>キョウシツ</t>
    </rPh>
    <rPh sb="24" eb="26">
      <t>ヨウコウ</t>
    </rPh>
    <phoneticPr fontId="2"/>
  </si>
  <si>
    <t>今井康浩（080-3162-0918）　　FAX 23-6987（FAX確認の電話ください）</t>
    <rPh sb="0" eb="4">
      <t>イマイ</t>
    </rPh>
    <rPh sb="36" eb="38">
      <t>カクニン</t>
    </rPh>
    <rPh sb="39" eb="41">
      <t>デンワ</t>
    </rPh>
    <phoneticPr fontId="2"/>
  </si>
  <si>
    <r>
      <t>第１０回　会長杯 市内シングルス普及大会　申込書　</t>
    </r>
    <r>
      <rPr>
        <sz val="9"/>
        <rFont val="ＭＳ Ｐ明朝"/>
        <family val="1"/>
        <charset val="128"/>
      </rPr>
      <t>（3/11締切）</t>
    </r>
    <rPh sb="21" eb="23">
      <t>モウシコミ</t>
    </rPh>
    <rPh sb="23" eb="24">
      <t>ショ</t>
    </rPh>
    <rPh sb="30" eb="32">
      <t>シメキリ</t>
    </rPh>
    <phoneticPr fontId="2"/>
  </si>
  <si>
    <t>四国中央市スポーツ協会加盟団体負担金</t>
    <rPh sb="0" eb="5">
      <t>シコクチュウオウシ</t>
    </rPh>
    <rPh sb="9" eb="11">
      <t>キョウカイ</t>
    </rPh>
    <rPh sb="11" eb="15">
      <t>カメイダンタイ</t>
    </rPh>
    <rPh sb="15" eb="18">
      <t>フタンキン</t>
    </rPh>
    <phoneticPr fontId="2"/>
  </si>
  <si>
    <t>四国中央市スポーツ協会個人登録料</t>
    <rPh sb="0" eb="5">
      <t>シコクチュウオウシ</t>
    </rPh>
    <rPh sb="9" eb="11">
      <t>キョウカイ</t>
    </rPh>
    <rPh sb="11" eb="16">
      <t>コジントウロクリョウ</t>
    </rPh>
    <phoneticPr fontId="2"/>
  </si>
  <si>
    <t>　参加費　1000円×57名</t>
    <rPh sb="1" eb="4">
      <t>サンカヒ</t>
    </rPh>
    <rPh sb="9" eb="10">
      <t>エン</t>
    </rPh>
    <rPh sb="13" eb="14">
      <t>メイ</t>
    </rPh>
    <phoneticPr fontId="2"/>
  </si>
  <si>
    <t>　シャトル代　10本</t>
    <rPh sb="5" eb="6">
      <t>ダイ</t>
    </rPh>
    <phoneticPr fontId="2"/>
  </si>
  <si>
    <t>2020年度繰越金　493,589円</t>
    <rPh sb="4" eb="5">
      <t>ネン</t>
    </rPh>
    <rPh sb="5" eb="6">
      <t>ド</t>
    </rPh>
    <rPh sb="6" eb="8">
      <t>クリコシ</t>
    </rPh>
    <rPh sb="8" eb="9">
      <t>キン</t>
    </rPh>
    <rPh sb="17" eb="18">
      <t>エン</t>
    </rPh>
    <phoneticPr fontId="2"/>
  </si>
  <si>
    <t>　　　　6月以降も状況を見てその都度ホームページにてお知らせするようにします。</t>
    <rPh sb="5" eb="6">
      <t>ガツ</t>
    </rPh>
    <rPh sb="6" eb="8">
      <t>イコウ</t>
    </rPh>
    <rPh sb="9" eb="11">
      <t>ジョウキョウ</t>
    </rPh>
    <rPh sb="12" eb="13">
      <t>ミ</t>
    </rPh>
    <rPh sb="16" eb="18">
      <t>ツド</t>
    </rPh>
    <rPh sb="27" eb="28">
      <t>シ</t>
    </rPh>
    <phoneticPr fontId="2"/>
  </si>
  <si>
    <t>第１６回市民スポーツ祭</t>
    <rPh sb="0" eb="1">
      <t>ダイ</t>
    </rPh>
    <rPh sb="3" eb="4">
      <t>カイ</t>
    </rPh>
    <rPh sb="4" eb="6">
      <t>シミン</t>
    </rPh>
    <rPh sb="10" eb="11">
      <t>サイ</t>
    </rPh>
    <phoneticPr fontId="2"/>
  </si>
  <si>
    <t>第１６回スポーツアドベンチャー</t>
    <rPh sb="0" eb="1">
      <t>ダイ</t>
    </rPh>
    <rPh sb="3" eb="4">
      <t>カイ</t>
    </rPh>
    <phoneticPr fontId="2"/>
  </si>
  <si>
    <t>中止</t>
    <rPh sb="0" eb="2">
      <t>チュウシ</t>
    </rPh>
    <phoneticPr fontId="2"/>
  </si>
  <si>
    <t>第16回市民スポーツ祭</t>
    <rPh sb="0" eb="1">
      <t>ダイ</t>
    </rPh>
    <rPh sb="3" eb="4">
      <t>カイ</t>
    </rPh>
    <rPh sb="4" eb="6">
      <t>シミン</t>
    </rPh>
    <rPh sb="10" eb="11">
      <t>サイ</t>
    </rPh>
    <phoneticPr fontId="2"/>
  </si>
  <si>
    <t>第10回市内学生シングルス普及大会</t>
    <rPh sb="0" eb="1">
      <t>ダイ</t>
    </rPh>
    <rPh sb="3" eb="4">
      <t>カイ</t>
    </rPh>
    <rPh sb="4" eb="6">
      <t>シナイ</t>
    </rPh>
    <rPh sb="6" eb="8">
      <t>ガクセイ</t>
    </rPh>
    <rPh sb="13" eb="15">
      <t>フキュウ</t>
    </rPh>
    <rPh sb="15" eb="17">
      <t>タイカイ</t>
    </rPh>
    <phoneticPr fontId="2"/>
  </si>
  <si>
    <t>　　　　新型コロナウイルス感染拡大に伴い、既に5月の大会を中止しています。</t>
    <rPh sb="4" eb="6">
      <t>シンガタ</t>
    </rPh>
    <rPh sb="13" eb="15">
      <t>カンセン</t>
    </rPh>
    <rPh sb="15" eb="17">
      <t>カクダイ</t>
    </rPh>
    <rPh sb="18" eb="19">
      <t>トモナ</t>
    </rPh>
    <rPh sb="21" eb="22">
      <t>スデ</t>
    </rPh>
    <rPh sb="24" eb="25">
      <t>ガツ</t>
    </rPh>
    <rPh sb="26" eb="28">
      <t>タイカイ</t>
    </rPh>
    <rPh sb="29" eb="31">
      <t>チュウシ</t>
    </rPh>
    <phoneticPr fontId="2"/>
  </si>
  <si>
    <t>令和4年5月1日</t>
    <rPh sb="0" eb="2">
      <t>レイワ</t>
    </rPh>
    <rPh sb="3" eb="4">
      <t>ネン</t>
    </rPh>
    <rPh sb="5" eb="6">
      <t>ガツ</t>
    </rPh>
    <rPh sb="7" eb="8">
      <t>ヒ</t>
    </rPh>
    <phoneticPr fontId="2"/>
  </si>
  <si>
    <t>　さて、今般の新型コロナウイルス感染拡大状況を鑑み、令和４年度四国中央市バドミントン</t>
    <rPh sb="4" eb="6">
      <t>コンパン</t>
    </rPh>
    <rPh sb="7" eb="9">
      <t>シンガタ</t>
    </rPh>
    <rPh sb="16" eb="18">
      <t>カンセン</t>
    </rPh>
    <rPh sb="18" eb="20">
      <t>カクダイ</t>
    </rPh>
    <rPh sb="20" eb="22">
      <t>ジョウキョウ</t>
    </rPh>
    <rPh sb="23" eb="24">
      <t>カンガ</t>
    </rPh>
    <rPh sb="26" eb="28">
      <t>レイワ</t>
    </rPh>
    <rPh sb="29" eb="30">
      <t>ネン</t>
    </rPh>
    <rPh sb="30" eb="31">
      <t>ド</t>
    </rPh>
    <rPh sb="31" eb="36">
      <t>ｓ</t>
    </rPh>
    <phoneticPr fontId="2"/>
  </si>
  <si>
    <t>　（１）2021年度事業報告書　・・・（Ｐ１）</t>
    <rPh sb="8" eb="9">
      <t>ネン</t>
    </rPh>
    <rPh sb="9" eb="10">
      <t>ド</t>
    </rPh>
    <rPh sb="10" eb="12">
      <t>ジギョウ</t>
    </rPh>
    <rPh sb="12" eb="14">
      <t>ホウコク</t>
    </rPh>
    <rPh sb="14" eb="15">
      <t>ショ</t>
    </rPh>
    <phoneticPr fontId="2"/>
  </si>
  <si>
    <t>　（２）2022年度事業計画書　・・・（Ｐ１）</t>
    <rPh sb="8" eb="9">
      <t>ネン</t>
    </rPh>
    <rPh sb="9" eb="10">
      <t>ド</t>
    </rPh>
    <rPh sb="10" eb="12">
      <t>ジギョウ</t>
    </rPh>
    <rPh sb="12" eb="14">
      <t>ケイカク</t>
    </rPh>
    <rPh sb="14" eb="15">
      <t>ショ</t>
    </rPh>
    <phoneticPr fontId="2"/>
  </si>
  <si>
    <t>　（３）2021年度収支決算書　・・・（Ｐ２）</t>
    <phoneticPr fontId="2"/>
  </si>
  <si>
    <t>　（４）2022年度収支予算書　・・・（Ｐ４）</t>
    <rPh sb="8" eb="9">
      <t>ネン</t>
    </rPh>
    <rPh sb="9" eb="10">
      <t>ド</t>
    </rPh>
    <rPh sb="10" eb="12">
      <t>シュウシ</t>
    </rPh>
    <rPh sb="12" eb="14">
      <t>ヨサン</t>
    </rPh>
    <rPh sb="14" eb="15">
      <t>ショ</t>
    </rPh>
    <phoneticPr fontId="2"/>
  </si>
  <si>
    <t>〒799-0404</t>
    <phoneticPr fontId="2"/>
  </si>
  <si>
    <t>四国中央市三島宮川４丁目３－４</t>
    <phoneticPr fontId="2"/>
  </si>
  <si>
    <t>　　　別紙総会資料を確認していただき、別添の同意書に記入のうえ、6月1日（水）までに</t>
    <rPh sb="3" eb="5">
      <t>ベッシ</t>
    </rPh>
    <rPh sb="5" eb="7">
      <t>ソウカイ</t>
    </rPh>
    <rPh sb="7" eb="9">
      <t>シリョウ</t>
    </rPh>
    <rPh sb="10" eb="12">
      <t>カクニン</t>
    </rPh>
    <rPh sb="19" eb="21">
      <t>ベッテン</t>
    </rPh>
    <rPh sb="22" eb="25">
      <t>ドウイショ</t>
    </rPh>
    <rPh sb="26" eb="28">
      <t>キニュウ</t>
    </rPh>
    <rPh sb="33" eb="34">
      <t>ガツ</t>
    </rPh>
    <rPh sb="35" eb="36">
      <t>ヒ</t>
    </rPh>
    <rPh sb="37" eb="38">
      <t>スイ</t>
    </rPh>
    <phoneticPr fontId="2"/>
  </si>
  <si>
    <t>2022年度（令和4年度）</t>
    <rPh sb="4" eb="6">
      <t>ネンド</t>
    </rPh>
    <rPh sb="7" eb="9">
      <t>レイワ</t>
    </rPh>
    <rPh sb="10" eb="12">
      <t>ネンド</t>
    </rPh>
    <rPh sb="11" eb="12">
      <t>ド</t>
    </rPh>
    <phoneticPr fontId="2"/>
  </si>
  <si>
    <t>　　（１）2021年度事業報告書</t>
    <phoneticPr fontId="2"/>
  </si>
  <si>
    <t>　　（２）2022年度事業計画書</t>
    <phoneticPr fontId="2"/>
  </si>
  <si>
    <t>　　（３）2021年度収支決算書</t>
    <phoneticPr fontId="2"/>
  </si>
  <si>
    <t>　　　 　2021年度監査報告</t>
    <rPh sb="9" eb="10">
      <t>ネン</t>
    </rPh>
    <rPh sb="10" eb="11">
      <t>ド</t>
    </rPh>
    <rPh sb="11" eb="13">
      <t>カンサ</t>
    </rPh>
    <rPh sb="13" eb="15">
      <t>ホウコク</t>
    </rPh>
    <phoneticPr fontId="2"/>
  </si>
  <si>
    <t>　　（４）2022年度収支予算書</t>
    <phoneticPr fontId="2"/>
  </si>
  <si>
    <t>2021年度事業報告書</t>
    <rPh sb="4" eb="5">
      <t>ネン</t>
    </rPh>
    <rPh sb="5" eb="6">
      <t>ド</t>
    </rPh>
    <rPh sb="6" eb="8">
      <t>ジギョウ</t>
    </rPh>
    <rPh sb="8" eb="10">
      <t>ホウコク</t>
    </rPh>
    <rPh sb="10" eb="11">
      <t>ショ</t>
    </rPh>
    <phoneticPr fontId="2"/>
  </si>
  <si>
    <t>2021年5月3日</t>
    <rPh sb="4" eb="5">
      <t>ネン</t>
    </rPh>
    <rPh sb="6" eb="7">
      <t>ガツ</t>
    </rPh>
    <rPh sb="8" eb="9">
      <t>ヒ</t>
    </rPh>
    <phoneticPr fontId="2"/>
  </si>
  <si>
    <t>7名応援</t>
    <rPh sb="1" eb="2">
      <t>メイ</t>
    </rPh>
    <rPh sb="2" eb="4">
      <t>オウエン</t>
    </rPh>
    <phoneticPr fontId="2"/>
  </si>
  <si>
    <t>女子の部26人
男子の部36人</t>
    <rPh sb="0" eb="2">
      <t>ジョシ</t>
    </rPh>
    <rPh sb="3" eb="4">
      <t>ブ</t>
    </rPh>
    <rPh sb="6" eb="7">
      <t>ヒト</t>
    </rPh>
    <rPh sb="8" eb="10">
      <t>ダンシ</t>
    </rPh>
    <rPh sb="11" eb="12">
      <t>ブ</t>
    </rPh>
    <rPh sb="14" eb="15">
      <t>ヒト</t>
    </rPh>
    <phoneticPr fontId="2"/>
  </si>
  <si>
    <t>第10回会長杯 市内シングルス普及大会＆教室（中止）</t>
    <rPh sb="0" eb="1">
      <t>ダイ</t>
    </rPh>
    <rPh sb="3" eb="4">
      <t>カイ</t>
    </rPh>
    <rPh sb="4" eb="6">
      <t>カイチョウ</t>
    </rPh>
    <rPh sb="6" eb="7">
      <t>ハイ</t>
    </rPh>
    <rPh sb="8" eb="9">
      <t>シ</t>
    </rPh>
    <rPh sb="9" eb="10">
      <t>ナイ</t>
    </rPh>
    <rPh sb="15" eb="17">
      <t>フキュウ</t>
    </rPh>
    <rPh sb="17" eb="19">
      <t>タイカイ</t>
    </rPh>
    <rPh sb="20" eb="22">
      <t>キョウシツ</t>
    </rPh>
    <rPh sb="23" eb="25">
      <t>チュウシ</t>
    </rPh>
    <phoneticPr fontId="2"/>
  </si>
  <si>
    <t>2022年5月3日</t>
    <rPh sb="4" eb="5">
      <t>ネン</t>
    </rPh>
    <rPh sb="6" eb="7">
      <t>ガツ</t>
    </rPh>
    <rPh sb="8" eb="9">
      <t>ヒ</t>
    </rPh>
    <phoneticPr fontId="2"/>
  </si>
  <si>
    <t>2022年6月頃</t>
    <rPh sb="4" eb="5">
      <t>ネン</t>
    </rPh>
    <rPh sb="6" eb="7">
      <t>ガツ</t>
    </rPh>
    <rPh sb="7" eb="8">
      <t>コロ</t>
    </rPh>
    <phoneticPr fontId="2"/>
  </si>
  <si>
    <t>2022年9月末頃</t>
    <rPh sb="4" eb="5">
      <t>ネン</t>
    </rPh>
    <rPh sb="6" eb="7">
      <t>ガツ</t>
    </rPh>
    <rPh sb="7" eb="8">
      <t>スエ</t>
    </rPh>
    <rPh sb="8" eb="9">
      <t>コロ</t>
    </rPh>
    <phoneticPr fontId="2"/>
  </si>
  <si>
    <t>第１７回市民スポーツ祭</t>
    <rPh sb="0" eb="1">
      <t>ダイ</t>
    </rPh>
    <rPh sb="3" eb="4">
      <t>カイ</t>
    </rPh>
    <rPh sb="4" eb="6">
      <t>シミン</t>
    </rPh>
    <rPh sb="10" eb="11">
      <t>サイ</t>
    </rPh>
    <phoneticPr fontId="2"/>
  </si>
  <si>
    <t>第１７回スポーツアドベンチャー</t>
    <rPh sb="0" eb="1">
      <t>ダイ</t>
    </rPh>
    <rPh sb="3" eb="4">
      <t>カイ</t>
    </rPh>
    <phoneticPr fontId="2"/>
  </si>
  <si>
    <t>第11回会長杯市内学生ｼﾝｸﾞﾙｽ普及大会＆教室</t>
    <rPh sb="0" eb="1">
      <t>ダイ</t>
    </rPh>
    <rPh sb="3" eb="4">
      <t>カイ</t>
    </rPh>
    <rPh sb="4" eb="6">
      <t>カイチョウ</t>
    </rPh>
    <rPh sb="6" eb="7">
      <t>ハイ</t>
    </rPh>
    <rPh sb="7" eb="8">
      <t>シ</t>
    </rPh>
    <rPh sb="8" eb="9">
      <t>ナイ</t>
    </rPh>
    <rPh sb="9" eb="11">
      <t>ガクセイ</t>
    </rPh>
    <rPh sb="17" eb="19">
      <t>フキュウ</t>
    </rPh>
    <rPh sb="19" eb="21">
      <t>タイカイ</t>
    </rPh>
    <rPh sb="22" eb="24">
      <t>キョウシツ</t>
    </rPh>
    <phoneticPr fontId="2"/>
  </si>
  <si>
    <t>2022年度事業計画書</t>
    <rPh sb="4" eb="5">
      <t>ネン</t>
    </rPh>
    <rPh sb="5" eb="6">
      <t>ド</t>
    </rPh>
    <rPh sb="6" eb="8">
      <t>ジギョウ</t>
    </rPh>
    <rPh sb="8" eb="10">
      <t>ケイカク</t>
    </rPh>
    <rPh sb="10" eb="11">
      <t>ショ</t>
    </rPh>
    <phoneticPr fontId="2"/>
  </si>
  <si>
    <t>　　　　〒799-0404　四国中央市三島宮川４丁目３－４</t>
    <phoneticPr fontId="2"/>
  </si>
  <si>
    <t>2022　年　　　月　　　日</t>
    <rPh sb="5" eb="6">
      <t>ネン</t>
    </rPh>
    <rPh sb="9" eb="10">
      <t>ガツ</t>
    </rPh>
    <rPh sb="13" eb="14">
      <t>ヒ</t>
    </rPh>
    <phoneticPr fontId="2"/>
  </si>
  <si>
    <t>　（５）その他　・・・（Ｐ５～）　協会登録、各種大会要項(仮)</t>
    <rPh sb="6" eb="7">
      <t>タ</t>
    </rPh>
    <rPh sb="17" eb="19">
      <t>キョウカイ</t>
    </rPh>
    <rPh sb="19" eb="21">
      <t>トウロク</t>
    </rPh>
    <rPh sb="22" eb="24">
      <t>カクシュ</t>
    </rPh>
    <rPh sb="24" eb="26">
      <t>タイカイ</t>
    </rPh>
    <rPh sb="26" eb="28">
      <t>ヨウコウ</t>
    </rPh>
    <rPh sb="29" eb="30">
      <t>カリ</t>
    </rPh>
    <phoneticPr fontId="2"/>
  </si>
  <si>
    <t>　　（５）その他</t>
    <phoneticPr fontId="2"/>
  </si>
  <si>
    <t>令和４年９月４日（日）　９時～　</t>
    <rPh sb="0" eb="2">
      <t>レイワ</t>
    </rPh>
    <rPh sb="3" eb="4">
      <t>ネン</t>
    </rPh>
    <rPh sb="9" eb="10">
      <t>ヒ</t>
    </rPh>
    <rPh sb="12" eb="13">
      <t>ジ</t>
    </rPh>
    <phoneticPr fontId="2"/>
  </si>
  <si>
    <t>申込締切　：　令和４年８月２５日（木）まで</t>
    <rPh sb="0" eb="2">
      <t>モウシコ</t>
    </rPh>
    <rPh sb="2" eb="4">
      <t>シメキ</t>
    </rPh>
    <rPh sb="7" eb="9">
      <t>レイワ</t>
    </rPh>
    <rPh sb="10" eb="11">
      <t>ネン</t>
    </rPh>
    <rPh sb="12" eb="13">
      <t>ツキ</t>
    </rPh>
    <rPh sb="15" eb="16">
      <t>ヒ</t>
    </rPh>
    <rPh sb="17" eb="18">
      <t>モク</t>
    </rPh>
    <phoneticPr fontId="2"/>
  </si>
  <si>
    <t>令和４年８月２５日（木）</t>
    <rPh sb="0" eb="2">
      <t>レイワ</t>
    </rPh>
    <rPh sb="3" eb="4">
      <t>ネン</t>
    </rPh>
    <rPh sb="5" eb="6">
      <t>ツキ</t>
    </rPh>
    <rPh sb="8" eb="9">
      <t>ヒ</t>
    </rPh>
    <rPh sb="10" eb="11">
      <t>モク</t>
    </rPh>
    <phoneticPr fontId="2"/>
  </si>
  <si>
    <t>〒799-0404　四国中央市三島宮川４丁目３－４</t>
    <phoneticPr fontId="2"/>
  </si>
  <si>
    <t>令和４年７月１７日（日）　９：００～</t>
    <rPh sb="0" eb="1">
      <t>レイワ</t>
    </rPh>
    <rPh sb="3" eb="4">
      <t>ネン</t>
    </rPh>
    <phoneticPr fontId="2"/>
  </si>
  <si>
    <t>令和４年７月７日（木）まで</t>
    <rPh sb="0" eb="2">
      <t>レイワ</t>
    </rPh>
    <rPh sb="3" eb="4">
      <t>ネン</t>
    </rPh>
    <rPh sb="5" eb="6">
      <t>ツキ</t>
    </rPh>
    <rPh sb="7" eb="8">
      <t>ヒ</t>
    </rPh>
    <rPh sb="9" eb="10">
      <t>モク</t>
    </rPh>
    <phoneticPr fontId="2"/>
  </si>
  <si>
    <t>申込締切：７月７日（木）まで</t>
    <rPh sb="0" eb="2">
      <t>モウシコ</t>
    </rPh>
    <rPh sb="2" eb="4">
      <t>シメキ</t>
    </rPh>
    <rPh sb="6" eb="7">
      <t>ツキ</t>
    </rPh>
    <rPh sb="8" eb="9">
      <t>ヒ</t>
    </rPh>
    <rPh sb="10" eb="11">
      <t>モク</t>
    </rPh>
    <phoneticPr fontId="2"/>
  </si>
  <si>
    <t>第１７回　市民スポーツ祭バドミントン大会ご案内</t>
    <rPh sb="5" eb="7">
      <t>シミン</t>
    </rPh>
    <rPh sb="11" eb="12">
      <t>マツ</t>
    </rPh>
    <rPh sb="18" eb="20">
      <t>タイカイ</t>
    </rPh>
    <rPh sb="21" eb="23">
      <t>アンナイ</t>
    </rPh>
    <phoneticPr fontId="2"/>
  </si>
  <si>
    <t>第１７回市民スポーツ祭バドミントン大会申込</t>
    <rPh sb="4" eb="6">
      <t>シミン</t>
    </rPh>
    <rPh sb="10" eb="11">
      <t>サイ</t>
    </rPh>
    <rPh sb="17" eb="19">
      <t>タイカイ</t>
    </rPh>
    <rPh sb="19" eb="21">
      <t>モウシコミ</t>
    </rPh>
    <phoneticPr fontId="2"/>
  </si>
  <si>
    <t>令和４年１０月３０日（日）　９時～　</t>
    <rPh sb="0" eb="2">
      <t>レイワ</t>
    </rPh>
    <rPh sb="3" eb="4">
      <t>ネン</t>
    </rPh>
    <rPh sb="10" eb="11">
      <t>ヒ</t>
    </rPh>
    <rPh sb="13" eb="14">
      <t>ジ</t>
    </rPh>
    <phoneticPr fontId="2"/>
  </si>
  <si>
    <t>令和４年１０月２０日（木）</t>
    <rPh sb="0" eb="2">
      <t>レイワ</t>
    </rPh>
    <rPh sb="3" eb="4">
      <t>ネン</t>
    </rPh>
    <rPh sb="6" eb="7">
      <t>ツキ</t>
    </rPh>
    <rPh sb="9" eb="10">
      <t>ヒ</t>
    </rPh>
    <rPh sb="11" eb="12">
      <t>モク</t>
    </rPh>
    <phoneticPr fontId="2"/>
  </si>
  <si>
    <t>申込締切　：　１０月２０日（木）まで</t>
    <rPh sb="0" eb="2">
      <t>モウシコ</t>
    </rPh>
    <rPh sb="2" eb="4">
      <t>シメキ</t>
    </rPh>
    <rPh sb="9" eb="10">
      <t>ツキ</t>
    </rPh>
    <rPh sb="12" eb="13">
      <t>ヒ</t>
    </rPh>
    <rPh sb="14" eb="15">
      <t>モク</t>
    </rPh>
    <phoneticPr fontId="2"/>
  </si>
  <si>
    <t>　　第１１回　会長杯 市内学生シングルス普及大会＆教室　要項</t>
    <rPh sb="2" eb="3">
      <t>ダイ</t>
    </rPh>
    <rPh sb="5" eb="6">
      <t>カイ</t>
    </rPh>
    <rPh sb="7" eb="9">
      <t>カイチョウ</t>
    </rPh>
    <rPh sb="9" eb="10">
      <t>ハイ</t>
    </rPh>
    <rPh sb="11" eb="13">
      <t>シナイ</t>
    </rPh>
    <rPh sb="13" eb="15">
      <t>ガクセイ</t>
    </rPh>
    <rPh sb="20" eb="22">
      <t>フキュウ</t>
    </rPh>
    <rPh sb="22" eb="24">
      <t>タイカイ</t>
    </rPh>
    <rPh sb="25" eb="27">
      <t>キョウシツ</t>
    </rPh>
    <rPh sb="28" eb="30">
      <t>ヨウコウ</t>
    </rPh>
    <phoneticPr fontId="2"/>
  </si>
  <si>
    <t>令和4年12月18日（日）　9時～　　三島運動公園体育館サブアリーナ</t>
    <rPh sb="0" eb="2">
      <t>レイワ</t>
    </rPh>
    <rPh sb="3" eb="4">
      <t>ネン</t>
    </rPh>
    <rPh sb="19" eb="21">
      <t>ミシマ</t>
    </rPh>
    <rPh sb="21" eb="25">
      <t>ウンドウコウエン</t>
    </rPh>
    <rPh sb="25" eb="28">
      <t>タイイクカン</t>
    </rPh>
    <phoneticPr fontId="2"/>
  </si>
  <si>
    <t>12/9（金）</t>
    <rPh sb="5" eb="6">
      <t>キン</t>
    </rPh>
    <phoneticPr fontId="2"/>
  </si>
  <si>
    <r>
      <rPr>
        <u/>
        <sz val="11"/>
        <rFont val="ＭＳ Ｐゴシック"/>
        <family val="3"/>
        <charset val="128"/>
      </rPr>
      <t>12/13（火）以降のキケンは、参加費の支払い</t>
    </r>
    <r>
      <rPr>
        <sz val="11"/>
        <rFont val="ＭＳ Ｐ明朝"/>
        <family val="1"/>
        <charset val="128"/>
      </rPr>
      <t>をお願いします。</t>
    </r>
    <rPh sb="6" eb="7">
      <t>ヒ</t>
    </rPh>
    <rPh sb="8" eb="10">
      <t>イコウ</t>
    </rPh>
    <rPh sb="16" eb="18">
      <t>サンカ</t>
    </rPh>
    <rPh sb="18" eb="19">
      <t>ヒ</t>
    </rPh>
    <rPh sb="20" eb="22">
      <t>シハラ</t>
    </rPh>
    <rPh sb="25" eb="26">
      <t>ネガ</t>
    </rPh>
    <phoneticPr fontId="2"/>
  </si>
  <si>
    <r>
      <rPr>
        <u/>
        <sz val="11"/>
        <rFont val="ＭＳ Ｐ明朝"/>
        <family val="1"/>
        <charset val="128"/>
      </rPr>
      <t>12/13（火）以降の変更は、保険を個人の責任で</t>
    </r>
    <r>
      <rPr>
        <sz val="11"/>
        <rFont val="ＭＳ Ｐ明朝"/>
        <family val="1"/>
        <charset val="128"/>
      </rPr>
      <t>お願いします。</t>
    </r>
    <rPh sb="6" eb="7">
      <t>ヒ</t>
    </rPh>
    <rPh sb="8" eb="10">
      <t>イコウ</t>
    </rPh>
    <rPh sb="11" eb="13">
      <t>ヘンコウ</t>
    </rPh>
    <rPh sb="15" eb="17">
      <t>ホケン</t>
    </rPh>
    <rPh sb="18" eb="20">
      <t>コジン</t>
    </rPh>
    <rPh sb="21" eb="23">
      <t>セキニン</t>
    </rPh>
    <rPh sb="25" eb="26">
      <t>ネガ</t>
    </rPh>
    <phoneticPr fontId="2"/>
  </si>
  <si>
    <t>令和５年２月１９（日）　　９時～</t>
    <rPh sb="0" eb="2">
      <t>レイワ</t>
    </rPh>
    <rPh sb="9" eb="10">
      <t>ヒ</t>
    </rPh>
    <phoneticPr fontId="2"/>
  </si>
  <si>
    <t>申込締切　：　２月９日（木）まで</t>
    <rPh sb="12" eb="13">
      <t>モク</t>
    </rPh>
    <phoneticPr fontId="2"/>
  </si>
  <si>
    <t>令和５年２月９日（木）まで</t>
    <rPh sb="0" eb="2">
      <t>レイワ</t>
    </rPh>
    <rPh sb="9" eb="10">
      <t>モク</t>
    </rPh>
    <phoneticPr fontId="2"/>
  </si>
  <si>
    <t>令和5年3月12日（日）　9時～　　運動公園体育館２Ｆｻﾌﾞ</t>
    <rPh sb="0" eb="2">
      <t>レイワ</t>
    </rPh>
    <rPh sb="10" eb="11">
      <t>ヒ</t>
    </rPh>
    <phoneticPr fontId="2"/>
  </si>
  <si>
    <t>申込締切　　3/2（木）</t>
    <rPh sb="0" eb="2">
      <t>モウシコ</t>
    </rPh>
    <rPh sb="2" eb="4">
      <t>シメキ</t>
    </rPh>
    <rPh sb="10" eb="11">
      <t>モク</t>
    </rPh>
    <phoneticPr fontId="2"/>
  </si>
  <si>
    <r>
      <rPr>
        <u/>
        <sz val="10"/>
        <rFont val="ＭＳ Ｐゴシック"/>
        <family val="3"/>
        <charset val="128"/>
      </rPr>
      <t>3/7（火）以降のキケンは、参加費の支払い</t>
    </r>
    <r>
      <rPr>
        <sz val="10"/>
        <rFont val="ＭＳ Ｐ明朝"/>
        <family val="1"/>
        <charset val="128"/>
      </rPr>
      <t>をお願いします。</t>
    </r>
    <rPh sb="4" eb="5">
      <t>ヒ</t>
    </rPh>
    <rPh sb="6" eb="8">
      <t>イコウ</t>
    </rPh>
    <rPh sb="14" eb="16">
      <t>サンカ</t>
    </rPh>
    <rPh sb="16" eb="17">
      <t>ヒ</t>
    </rPh>
    <rPh sb="18" eb="20">
      <t>シハラ</t>
    </rPh>
    <rPh sb="23" eb="24">
      <t>ネガ</t>
    </rPh>
    <phoneticPr fontId="2"/>
  </si>
  <si>
    <r>
      <rPr>
        <u/>
        <sz val="10"/>
        <rFont val="ＭＳ Ｐ明朝"/>
        <family val="1"/>
        <charset val="128"/>
      </rPr>
      <t>3/7（火）以降の変更は、保険を個人の責任で</t>
    </r>
    <r>
      <rPr>
        <sz val="10"/>
        <rFont val="ＭＳ Ｐ明朝"/>
        <family val="1"/>
        <charset val="128"/>
      </rPr>
      <t>お願いします。</t>
    </r>
    <rPh sb="4" eb="5">
      <t>ヒ</t>
    </rPh>
    <rPh sb="6" eb="8">
      <t>イコウ</t>
    </rPh>
    <rPh sb="9" eb="11">
      <t>ヘンコウ</t>
    </rPh>
    <rPh sb="13" eb="15">
      <t>ホケン</t>
    </rPh>
    <rPh sb="16" eb="18">
      <t>コジン</t>
    </rPh>
    <rPh sb="19" eb="21">
      <t>セキニン</t>
    </rPh>
    <rPh sb="23" eb="24">
      <t>ネガ</t>
    </rPh>
    <phoneticPr fontId="2"/>
  </si>
  <si>
    <r>
      <t>　　　　　　　2022年度　　</t>
    </r>
    <r>
      <rPr>
        <u/>
        <sz val="12"/>
        <rFont val="ＭＳ Ｐ明朝"/>
        <family val="1"/>
        <charset val="128"/>
      </rPr>
      <t>今井教室のご案内　（バドミントン）</t>
    </r>
    <rPh sb="11" eb="12">
      <t>ネン</t>
    </rPh>
    <rPh sb="12" eb="13">
      <t>ド</t>
    </rPh>
    <rPh sb="15" eb="17">
      <t>イマイ</t>
    </rPh>
    <rPh sb="17" eb="19">
      <t>キョウシツ</t>
    </rPh>
    <rPh sb="21" eb="23">
      <t>アンナイ</t>
    </rPh>
    <phoneticPr fontId="2"/>
  </si>
  <si>
    <r>
      <t>　　　　　　　　　</t>
    </r>
    <r>
      <rPr>
        <u/>
        <sz val="12"/>
        <rFont val="ＭＳ Ｐ明朝"/>
        <family val="1"/>
        <charset val="128"/>
      </rPr>
      <t>2022年度　四国中央市バドミントン協会登録のお願い　（2022.5.31まで）</t>
    </r>
    <rPh sb="13" eb="15">
      <t>ネンド</t>
    </rPh>
    <rPh sb="14" eb="15">
      <t>ド</t>
    </rPh>
    <rPh sb="16" eb="21">
      <t>ｓ</t>
    </rPh>
    <rPh sb="27" eb="29">
      <t>キョウカイ</t>
    </rPh>
    <rPh sb="29" eb="31">
      <t>トウロク</t>
    </rPh>
    <rPh sb="33" eb="34">
      <t>ネガ</t>
    </rPh>
    <phoneticPr fontId="2"/>
  </si>
  <si>
    <t>　　　　　　　　※三島で水・土（20時～）に練習しているﾁｰﾑﾌﾞﾛｰｳｨﾝ、又は月（20時～）のﾊﾐﾝｸﾞﾊﾞｰﾄﾞに直接渡してもよいです。</t>
    <rPh sb="9" eb="11">
      <t>ミシマ</t>
    </rPh>
    <rPh sb="12" eb="13">
      <t>スイ</t>
    </rPh>
    <rPh sb="14" eb="15">
      <t>ド</t>
    </rPh>
    <rPh sb="18" eb="19">
      <t>ジ</t>
    </rPh>
    <rPh sb="22" eb="24">
      <t>レンシュウ</t>
    </rPh>
    <rPh sb="39" eb="40">
      <t>マタ</t>
    </rPh>
    <rPh sb="41" eb="42">
      <t>ゲツ</t>
    </rPh>
    <rPh sb="45" eb="46">
      <t>ジ</t>
    </rPh>
    <rPh sb="60" eb="62">
      <t>チョクセツ</t>
    </rPh>
    <rPh sb="62" eb="63">
      <t>ワタ</t>
    </rPh>
    <phoneticPr fontId="2"/>
  </si>
  <si>
    <t>2021年度収支　詳細</t>
    <rPh sb="4" eb="5">
      <t>ネン</t>
    </rPh>
    <rPh sb="5" eb="6">
      <t>ド</t>
    </rPh>
    <rPh sb="6" eb="8">
      <t>シュウシ</t>
    </rPh>
    <rPh sb="9" eb="11">
      <t>ショウサイ</t>
    </rPh>
    <phoneticPr fontId="2"/>
  </si>
  <si>
    <t>令和3年度育成助成金</t>
    <rPh sb="0" eb="2">
      <t>レイワ</t>
    </rPh>
    <rPh sb="3" eb="5">
      <t>ネンド</t>
    </rPh>
    <rPh sb="5" eb="7">
      <t>イクセイ</t>
    </rPh>
    <rPh sb="7" eb="10">
      <t>ジョセイキン</t>
    </rPh>
    <phoneticPr fontId="2"/>
  </si>
  <si>
    <t>四国中央市スポーツ協会</t>
    <rPh sb="0" eb="5">
      <t>s</t>
    </rPh>
    <rPh sb="9" eb="11">
      <t>キョウカイ</t>
    </rPh>
    <phoneticPr fontId="2"/>
  </si>
  <si>
    <t>第10回会長杯市内学生シングルス普及大会</t>
    <rPh sb="0" eb="1">
      <t>ダイ</t>
    </rPh>
    <rPh sb="3" eb="4">
      <t>カイ</t>
    </rPh>
    <rPh sb="4" eb="7">
      <t>カイチョウハイ</t>
    </rPh>
    <rPh sb="7" eb="9">
      <t>シナイ</t>
    </rPh>
    <rPh sb="9" eb="11">
      <t>ガクセイ</t>
    </rPh>
    <rPh sb="16" eb="20">
      <t>フキュウタイカイ</t>
    </rPh>
    <phoneticPr fontId="2"/>
  </si>
  <si>
    <t>　体育館代、机、椅子</t>
    <rPh sb="1" eb="4">
      <t>タイイクカン</t>
    </rPh>
    <rPh sb="4" eb="5">
      <t>ダイ</t>
    </rPh>
    <rPh sb="6" eb="7">
      <t>ツクエ</t>
    </rPh>
    <rPh sb="8" eb="10">
      <t>イス</t>
    </rPh>
    <phoneticPr fontId="2"/>
  </si>
  <si>
    <t>　保険料　100円×57名</t>
    <rPh sb="1" eb="4">
      <t>ホケンリョウ</t>
    </rPh>
    <rPh sb="8" eb="9">
      <t>エン</t>
    </rPh>
    <rPh sb="12" eb="13">
      <t>メイ</t>
    </rPh>
    <phoneticPr fontId="2"/>
  </si>
  <si>
    <t>事務用品</t>
    <rPh sb="0" eb="4">
      <t>ジムヨウヒン</t>
    </rPh>
    <phoneticPr fontId="2"/>
  </si>
  <si>
    <t>郵送代（切手）</t>
    <rPh sb="0" eb="3">
      <t>ユウソウダイ</t>
    </rPh>
    <rPh sb="4" eb="6">
      <t>キッテ</t>
    </rPh>
    <phoneticPr fontId="2"/>
  </si>
  <si>
    <t>スポーツ振興事業助成金</t>
    <rPh sb="4" eb="8">
      <t>シンコウジギョウ</t>
    </rPh>
    <rPh sb="8" eb="10">
      <t>ジョセイ</t>
    </rPh>
    <rPh sb="10" eb="11">
      <t>キン</t>
    </rPh>
    <phoneticPr fontId="2"/>
  </si>
  <si>
    <t>四国中央市オープン　シャトル代</t>
    <rPh sb="0" eb="5">
      <t>s</t>
    </rPh>
    <rPh sb="14" eb="15">
      <t>ダイ</t>
    </rPh>
    <phoneticPr fontId="2"/>
  </si>
  <si>
    <t>　（大会中止だが、キャンセル不可の為）</t>
    <rPh sb="2" eb="6">
      <t>タイカイチュウシ</t>
    </rPh>
    <rPh sb="14" eb="16">
      <t>フカ</t>
    </rPh>
    <rPh sb="17" eb="18">
      <t>タメ</t>
    </rPh>
    <phoneticPr fontId="2"/>
  </si>
  <si>
    <t>郵送代　84円×16通</t>
    <rPh sb="0" eb="3">
      <t>ユウソウダイ</t>
    </rPh>
    <rPh sb="6" eb="7">
      <t>エン</t>
    </rPh>
    <rPh sb="10" eb="11">
      <t>ツウ</t>
    </rPh>
    <phoneticPr fontId="2"/>
  </si>
  <si>
    <t>第16回スポーツアドベンチャー　昼食代</t>
    <rPh sb="0" eb="1">
      <t>ダイ</t>
    </rPh>
    <rPh sb="3" eb="4">
      <t>カイ</t>
    </rPh>
    <rPh sb="16" eb="19">
      <t>チュウショクダイ</t>
    </rPh>
    <phoneticPr fontId="2"/>
  </si>
  <si>
    <t>第16回市民スポーツ祭　弁当代</t>
    <rPh sb="0" eb="1">
      <t>ダイ</t>
    </rPh>
    <rPh sb="3" eb="4">
      <t>カイ</t>
    </rPh>
    <rPh sb="4" eb="6">
      <t>シミン</t>
    </rPh>
    <rPh sb="10" eb="11">
      <t>サイ</t>
    </rPh>
    <rPh sb="12" eb="15">
      <t>ベントウダイ</t>
    </rPh>
    <phoneticPr fontId="2"/>
  </si>
  <si>
    <t>中止だがｷｬﾝｾﾙ不可</t>
    <rPh sb="0" eb="2">
      <t>チュウシ</t>
    </rPh>
    <rPh sb="9" eb="11">
      <t>フカ</t>
    </rPh>
    <phoneticPr fontId="2"/>
  </si>
  <si>
    <t>2021年度収入</t>
    <rPh sb="4" eb="5">
      <t>ネン</t>
    </rPh>
    <rPh sb="5" eb="6">
      <t>ド</t>
    </rPh>
    <rPh sb="6" eb="8">
      <t>シュウニュウ</t>
    </rPh>
    <phoneticPr fontId="2"/>
  </si>
  <si>
    <t>2021年度支出</t>
    <rPh sb="4" eb="5">
      <t>ネン</t>
    </rPh>
    <rPh sb="5" eb="6">
      <t>ド</t>
    </rPh>
    <rPh sb="6" eb="8">
      <t>シシュツ</t>
    </rPh>
    <phoneticPr fontId="2"/>
  </si>
  <si>
    <t>２０２２年３月３１日　会計　薦田あかね</t>
    <rPh sb="4" eb="5">
      <t>ネン</t>
    </rPh>
    <rPh sb="6" eb="7">
      <t>ガツ</t>
    </rPh>
    <rPh sb="9" eb="10">
      <t>ヒ</t>
    </rPh>
    <rPh sb="11" eb="13">
      <t>カイケイ</t>
    </rPh>
    <rPh sb="14" eb="16">
      <t>コモダ</t>
    </rPh>
    <phoneticPr fontId="2"/>
  </si>
  <si>
    <t>2021年度収支決算書</t>
    <rPh sb="4" eb="5">
      <t>ネン</t>
    </rPh>
    <rPh sb="5" eb="6">
      <t>ド</t>
    </rPh>
    <rPh sb="6" eb="8">
      <t>シュウシ</t>
    </rPh>
    <rPh sb="8" eb="11">
      <t>ケッサンショ</t>
    </rPh>
    <phoneticPr fontId="2"/>
  </si>
  <si>
    <t>2022年度収支予算書</t>
    <rPh sb="4" eb="5">
      <t>ネン</t>
    </rPh>
    <rPh sb="5" eb="6">
      <t>ド</t>
    </rPh>
    <rPh sb="6" eb="8">
      <t>シュウシ</t>
    </rPh>
    <rPh sb="8" eb="11">
      <t>ヨサンショ</t>
    </rPh>
    <phoneticPr fontId="2"/>
  </si>
  <si>
    <t>2021年度繰越金　477,536円</t>
    <rPh sb="4" eb="5">
      <t>ネン</t>
    </rPh>
    <rPh sb="5" eb="6">
      <t>ド</t>
    </rPh>
    <rPh sb="6" eb="8">
      <t>クリコシ</t>
    </rPh>
    <rPh sb="8" eb="9">
      <t>キン</t>
    </rPh>
    <rPh sb="17" eb="18">
      <t>エン</t>
    </rPh>
    <phoneticPr fontId="2"/>
  </si>
  <si>
    <t>2000円×40ﾁｰﾑ</t>
    <rPh sb="4" eb="5">
      <t>エン</t>
    </rPh>
    <phoneticPr fontId="2"/>
  </si>
  <si>
    <t>2021年度実績</t>
    <rPh sb="4" eb="5">
      <t>ネン</t>
    </rPh>
    <rPh sb="5" eb="6">
      <t>ド</t>
    </rPh>
    <rPh sb="6" eb="8">
      <t>ジッセキ</t>
    </rPh>
    <phoneticPr fontId="2"/>
  </si>
  <si>
    <t>2022年度計画</t>
    <rPh sb="4" eb="5">
      <t>ネン</t>
    </rPh>
    <rPh sb="5" eb="6">
      <t>ド</t>
    </rPh>
    <rPh sb="6" eb="8">
      <t>ケイカク</t>
    </rPh>
    <phoneticPr fontId="2"/>
  </si>
  <si>
    <t>令和4年　  　月  　 　日</t>
    <rPh sb="0" eb="2">
      <t>レイワ</t>
    </rPh>
    <rPh sb="3" eb="4">
      <t>ネン</t>
    </rPh>
    <rPh sb="8" eb="9">
      <t>ガツ</t>
    </rPh>
    <rPh sb="14" eb="15">
      <t>ヒ</t>
    </rPh>
    <phoneticPr fontId="2"/>
  </si>
  <si>
    <t>2022年5月30日（書面決議）</t>
    <rPh sb="9" eb="10">
      <t>ヒ</t>
    </rPh>
    <rPh sb="11" eb="13">
      <t>ショメン</t>
    </rPh>
    <rPh sb="13" eb="15">
      <t>ケツギ</t>
    </rPh>
    <phoneticPr fontId="2"/>
  </si>
  <si>
    <t>三島運動公園体育館　小会議室（仮）</t>
    <rPh sb="0" eb="2">
      <t>ミシマ</t>
    </rPh>
    <rPh sb="2" eb="6">
      <t>ウンドウコウエン</t>
    </rPh>
    <rPh sb="6" eb="9">
      <t>タイイクカン</t>
    </rPh>
    <rPh sb="10" eb="11">
      <t>ショウ</t>
    </rPh>
    <rPh sb="11" eb="14">
      <t>カイギシツ</t>
    </rPh>
    <rPh sb="15" eb="16">
      <t>カリ</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</si>
</sst>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411]ge\.m\.d;@"/>
    <numFmt numFmtId="177" formatCode="&quot;&quot;0&quot;人&quot;"/>
    <numFmt numFmtId="178" formatCode="yyyy/m/d;@"/>
    <numFmt numFmtId="179" formatCode="m/d;@"/>
    <numFmt numFmtId="180" formatCode="yyyy&quot;年&quot;m&quot;月&quot;d&quot;日&quot;;@"/>
  </numFmts>
  <fonts count="52"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24"/>
      <name val="ＭＳ Ｐ明朝"/>
      <family val="1"/>
      <charset val="128"/>
    </font>
    <font>
      <sz val="18"/>
      <name val="ＭＳ Ｐ明朝"/>
      <family val="1"/>
      <charset val="128"/>
    </font>
    <font>
      <sz val="14"/>
      <name val="ＭＳ Ｐ明朝"/>
      <family val="1"/>
      <charset val="128"/>
    </font>
    <font>
      <sz val="12"/>
      <name val="ＭＳ Ｐ明朝"/>
      <family val="1"/>
      <charset val="128"/>
    </font>
    <font>
      <sz val="20"/>
      <name val="ＭＳ Ｐ明朝"/>
      <family val="1"/>
      <charset val="128"/>
    </font>
    <font>
      <sz val="8"/>
      <name val="ＭＳ Ｐ明朝"/>
      <family val="1"/>
      <charset val="128"/>
    </font>
    <font>
      <u/>
      <sz val="11"/>
      <name val="ＭＳ Ｐ明朝"/>
      <family val="1"/>
      <charset val="128"/>
    </font>
    <font>
      <u/>
      <sz val="18"/>
      <name val="ＭＳ Ｐ明朝"/>
      <family val="1"/>
      <charset val="128"/>
    </font>
    <font>
      <sz val="10"/>
      <name val="ＭＳ Ｐ明朝"/>
      <family val="1"/>
      <charset val="128"/>
    </font>
    <font>
      <sz val="11"/>
      <name val="ＭＳ Ｐゴシック"/>
      <family val="3"/>
      <charset val="128"/>
    </font>
    <font>
      <sz val="16"/>
      <name val="ＭＳ Ｐ明朝"/>
      <family val="1"/>
      <charset val="128"/>
    </font>
    <font>
      <sz val="9.5"/>
      <name val="ＭＳ Ｐ明朝"/>
      <family val="1"/>
      <charset val="128"/>
    </font>
    <font>
      <sz val="9.5"/>
      <name val="ＭＳ Ｐゴシック"/>
      <family val="3"/>
      <charset val="128"/>
    </font>
    <font>
      <sz val="10"/>
      <name val="ＭＳ Ｐゴシック"/>
      <family val="3"/>
      <charset val="128"/>
    </font>
    <font>
      <sz val="9"/>
      <name val="ＭＳ Ｐゴシック"/>
      <family val="3"/>
      <charset val="128"/>
    </font>
    <font>
      <sz val="9"/>
      <name val="ＭＳ Ｐ明朝"/>
      <family val="1"/>
      <charset val="128"/>
    </font>
    <font>
      <sz val="13"/>
      <name val="ＭＳ Ｐ明朝"/>
      <family val="1"/>
      <charset val="128"/>
    </font>
    <font>
      <u/>
      <sz val="11"/>
      <color indexed="18"/>
      <name val="ＭＳ Ｐ明朝"/>
      <family val="1"/>
      <charset val="128"/>
    </font>
    <font>
      <sz val="15"/>
      <name val="ＭＳ Ｐ明朝"/>
      <family val="1"/>
      <charset val="128"/>
    </font>
    <font>
      <u/>
      <sz val="13"/>
      <name val="ＭＳ Ｐ明朝"/>
      <family val="1"/>
      <charset val="128"/>
    </font>
    <font>
      <sz val="22"/>
      <name val="ＭＳ Ｐ明朝"/>
      <family val="1"/>
      <charset val="128"/>
    </font>
    <font>
      <u/>
      <sz val="12"/>
      <name val="ＭＳ Ｐ明朝"/>
      <family val="1"/>
      <charset val="128"/>
    </font>
    <font>
      <sz val="7"/>
      <name val="ＭＳ Ｐ明朝"/>
      <family val="1"/>
      <charset val="128"/>
    </font>
    <font>
      <sz val="11"/>
      <name val="標準明朝"/>
      <family val="1"/>
      <charset val="128"/>
    </font>
    <font>
      <sz val="10.5"/>
      <name val="ＭＳ Ｐ明朝"/>
      <family val="1"/>
      <charset val="128"/>
    </font>
    <font>
      <sz val="10.5"/>
      <color indexed="10"/>
      <name val="ＭＳ Ｐゴシック"/>
      <family val="3"/>
      <charset val="128"/>
    </font>
    <font>
      <u/>
      <sz val="10.5"/>
      <color indexed="10"/>
      <name val="ＭＳ Ｐゴシック"/>
      <family val="3"/>
      <charset val="128"/>
    </font>
    <font>
      <sz val="16"/>
      <name val="ＭＳ Ｐゴシック"/>
      <family val="3"/>
      <charset val="128"/>
    </font>
    <font>
      <b/>
      <sz val="12"/>
      <name val="ＭＳ Ｐゴシック"/>
      <family val="3"/>
      <charset val="128"/>
    </font>
    <font>
      <sz val="11"/>
      <color indexed="10"/>
      <name val="ＭＳ Ｐゴシック"/>
      <family val="3"/>
      <charset val="128"/>
    </font>
    <font>
      <u/>
      <sz val="12"/>
      <name val="ＭＳ Ｐゴシック"/>
      <family val="3"/>
      <charset val="128"/>
    </font>
    <font>
      <u/>
      <sz val="11"/>
      <color theme="10"/>
      <name val="ＭＳ Ｐゴシック"/>
      <family val="3"/>
      <charset val="128"/>
    </font>
    <font>
      <sz val="12"/>
      <color rgb="FF452D93"/>
      <name val="ＭＳ Ｐゴシック"/>
      <family val="3"/>
      <charset val="128"/>
    </font>
    <font>
      <sz val="11"/>
      <color theme="1"/>
      <name val="ＭＳ Ｐ明朝"/>
      <family val="1"/>
      <charset val="128"/>
    </font>
    <font>
      <sz val="10.5"/>
      <color rgb="FF005A9E"/>
      <name val="ＭＳ Ｐゴシック"/>
      <family val="3"/>
      <charset val="128"/>
    </font>
    <font>
      <sz val="8"/>
      <name val="ＭＳ Ｐゴシック"/>
      <family val="3"/>
      <charset val="128"/>
    </font>
    <font>
      <u/>
      <sz val="11"/>
      <color indexed="18"/>
      <name val="ＭＳ Ｐゴシック"/>
      <family val="3"/>
      <charset val="128"/>
    </font>
    <font>
      <u/>
      <sz val="10"/>
      <name val="ＭＳ Ｐ明朝"/>
      <family val="1"/>
      <charset val="128"/>
    </font>
    <font>
      <sz val="11"/>
      <name val="ＭＳ ゴシック"/>
      <family val="3"/>
      <charset val="128"/>
    </font>
    <font>
      <sz val="13"/>
      <color theme="1"/>
      <name val="ＭＳ Ｐ明朝"/>
      <family val="1"/>
      <charset val="128"/>
    </font>
    <font>
      <u val="double"/>
      <sz val="11"/>
      <name val="ＭＳ Ｐ明朝"/>
      <family val="1"/>
      <charset val="128"/>
    </font>
    <font>
      <u val="double"/>
      <sz val="12"/>
      <name val="ＭＳ Ｐゴシック"/>
      <family val="3"/>
      <charset val="128"/>
    </font>
    <font>
      <sz val="7"/>
      <name val="ＭＳ Ｐゴシック"/>
      <family val="3"/>
      <charset val="128"/>
    </font>
    <font>
      <sz val="10"/>
      <name val="ＭＳ Ｐ明朝"/>
      <family val="3"/>
      <charset val="128"/>
    </font>
    <font>
      <u/>
      <sz val="10"/>
      <name val="ＭＳ Ｐゴシック"/>
      <family val="3"/>
      <charset val="128"/>
    </font>
    <font>
      <sz val="17"/>
      <name val="ＭＳ Ｐ明朝"/>
      <family val="1"/>
      <charset val="128"/>
    </font>
    <font>
      <sz val="11"/>
      <name val="ＭＳ Ｐ明朝"/>
      <family val="3"/>
      <charset val="128"/>
    </font>
    <font>
      <u/>
      <sz val="11"/>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indexed="45"/>
        <bgColor indexed="45"/>
      </patternFill>
    </fill>
    <fill>
      <patternFill patternType="solid">
        <fgColor theme="0"/>
        <bgColor indexed="64"/>
      </patternFill>
    </fill>
  </fills>
  <borders count="6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slantDashDot">
        <color indexed="23"/>
      </right>
      <top/>
      <bottom/>
      <diagonal/>
    </border>
    <border>
      <left style="slantDashDot">
        <color indexed="23"/>
      </left>
      <right/>
      <top style="slantDashDot">
        <color indexed="23"/>
      </top>
      <bottom/>
      <diagonal/>
    </border>
    <border>
      <left/>
      <right style="slantDashDot">
        <color indexed="23"/>
      </right>
      <top style="slantDashDot">
        <color indexed="23"/>
      </top>
      <bottom/>
      <diagonal/>
    </border>
    <border>
      <left style="slantDashDot">
        <color indexed="23"/>
      </left>
      <right/>
      <top/>
      <bottom/>
      <diagonal/>
    </border>
    <border>
      <left style="slantDashDot">
        <color indexed="23"/>
      </left>
      <right/>
      <top/>
      <bottom style="slantDashDot">
        <color indexed="23"/>
      </bottom>
      <diagonal/>
    </border>
    <border>
      <left/>
      <right style="slantDashDot">
        <color indexed="23"/>
      </right>
      <top/>
      <bottom style="slantDashDot">
        <color indexed="23"/>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hair">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s>
  <cellStyleXfs count="14">
    <xf numFmtId="0" fontId="0" fillId="0" borderId="0"/>
    <xf numFmtId="0" fontId="35" fillId="0" borderId="0" applyNumberFormat="0" applyFill="0" applyBorder="0" applyAlignment="0" applyProtection="0">
      <alignment vertical="center"/>
    </xf>
    <xf numFmtId="38" fontId="1" fillId="0" borderId="0" applyFont="0" applyFill="0" applyBorder="0" applyAlignment="0" applyProtection="0"/>
    <xf numFmtId="38" fontId="13" fillId="0" borderId="0" applyFont="0" applyFill="0" applyBorder="0" applyAlignment="0" applyProtection="0"/>
    <xf numFmtId="38" fontId="27" fillId="0" borderId="0" applyFont="0" applyFill="0" applyBorder="0" applyAlignment="0" applyProtection="0"/>
    <xf numFmtId="6" fontId="13"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38" fontId="1" fillId="0" borderId="0" applyFont="0" applyFill="0" applyBorder="0" applyAlignment="0" applyProtection="0"/>
    <xf numFmtId="0" fontId="42" fillId="0" borderId="0" applyBorder="0"/>
    <xf numFmtId="0" fontId="1" fillId="0" borderId="0">
      <alignment vertical="center"/>
    </xf>
    <xf numFmtId="0" fontId="1" fillId="0" borderId="0"/>
    <xf numFmtId="0" fontId="1" fillId="0" borderId="0">
      <alignment vertical="center"/>
    </xf>
  </cellStyleXfs>
  <cellXfs count="573">
    <xf numFmtId="0" fontId="0" fillId="0" borderId="0" xfId="0"/>
    <xf numFmtId="0" fontId="3" fillId="0" borderId="0" xfId="0" applyFont="1"/>
    <xf numFmtId="0" fontId="3" fillId="0" borderId="0" xfId="0" applyFont="1" applyAlignment="1">
      <alignment vertical="center"/>
    </xf>
    <xf numFmtId="0" fontId="3" fillId="2" borderId="0" xfId="0" applyFont="1" applyFill="1" applyAlignment="1">
      <alignment vertical="center"/>
    </xf>
    <xf numFmtId="0" fontId="3" fillId="2" borderId="0" xfId="0" applyFont="1" applyFill="1" applyAlignment="1">
      <alignment horizontal="center" vertical="center"/>
    </xf>
    <xf numFmtId="0" fontId="8" fillId="2" borderId="0" xfId="0" applyFont="1" applyFill="1" applyAlignment="1">
      <alignment vertical="center"/>
    </xf>
    <xf numFmtId="0" fontId="4" fillId="2" borderId="0" xfId="0" applyFont="1" applyFill="1" applyAlignment="1">
      <alignment vertical="center"/>
    </xf>
    <xf numFmtId="0" fontId="6" fillId="2" borderId="0" xfId="0" applyFont="1" applyFill="1" applyAlignment="1">
      <alignment vertical="center"/>
    </xf>
    <xf numFmtId="176" fontId="3" fillId="2" borderId="0" xfId="0" applyNumberFormat="1" applyFont="1" applyFill="1" applyAlignment="1">
      <alignment vertical="center"/>
    </xf>
    <xf numFmtId="0" fontId="5" fillId="2" borderId="0" xfId="0" applyFont="1" applyFill="1" applyAlignment="1">
      <alignment horizontal="right" vertical="center"/>
    </xf>
    <xf numFmtId="0" fontId="11" fillId="2" borderId="0" xfId="0" applyFont="1" applyFill="1" applyAlignment="1">
      <alignment horizontal="right" vertical="center"/>
    </xf>
    <xf numFmtId="176" fontId="3" fillId="2" borderId="1" xfId="0" applyNumberFormat="1"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2" borderId="1" xfId="0" applyFont="1" applyFill="1" applyBorder="1" applyAlignment="1">
      <alignment horizontal="center" vertical="center"/>
    </xf>
    <xf numFmtId="0" fontId="3" fillId="2" borderId="2" xfId="0" applyFont="1" applyFill="1" applyBorder="1" applyAlignment="1">
      <alignment vertical="center" shrinkToFit="1"/>
    </xf>
    <xf numFmtId="177" fontId="3" fillId="2" borderId="2" xfId="0" applyNumberFormat="1" applyFont="1" applyFill="1" applyBorder="1" applyAlignment="1">
      <alignment horizontal="center" vertical="center"/>
    </xf>
    <xf numFmtId="0" fontId="3" fillId="2" borderId="3" xfId="0" applyFont="1" applyFill="1" applyBorder="1" applyAlignment="1">
      <alignment vertical="center" shrinkToFit="1"/>
    </xf>
    <xf numFmtId="177" fontId="3" fillId="2" borderId="3" xfId="0" applyNumberFormat="1" applyFont="1" applyFill="1" applyBorder="1" applyAlignment="1">
      <alignment horizontal="center" vertical="center"/>
    </xf>
    <xf numFmtId="0" fontId="3" fillId="2" borderId="4" xfId="0" applyFont="1" applyFill="1" applyBorder="1" applyAlignment="1">
      <alignment vertical="center" shrinkToFit="1"/>
    </xf>
    <xf numFmtId="177" fontId="3" fillId="2" borderId="4" xfId="0" applyNumberFormat="1" applyFont="1" applyFill="1" applyBorder="1" applyAlignment="1">
      <alignment horizontal="center" vertical="center"/>
    </xf>
    <xf numFmtId="176" fontId="3" fillId="2" borderId="0" xfId="0" applyNumberFormat="1" applyFont="1" applyFill="1" applyAlignment="1">
      <alignment vertical="center" shrinkToFit="1"/>
    </xf>
    <xf numFmtId="0" fontId="3" fillId="2" borderId="3" xfId="0" applyFont="1" applyFill="1" applyBorder="1" applyAlignment="1">
      <alignment horizontal="center" vertical="center"/>
    </xf>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3" fillId="2" borderId="9" xfId="0" applyFont="1" applyFill="1" applyBorder="1" applyAlignment="1">
      <alignment vertical="center"/>
    </xf>
    <xf numFmtId="0" fontId="3" fillId="2" borderId="10" xfId="0" applyFont="1" applyFill="1" applyBorder="1"/>
    <xf numFmtId="0" fontId="3" fillId="2" borderId="11" xfId="0" applyFont="1" applyFill="1" applyBorder="1"/>
    <xf numFmtId="0" fontId="3" fillId="2" borderId="12" xfId="0" applyFont="1" applyFill="1" applyBorder="1"/>
    <xf numFmtId="0" fontId="15" fillId="2" borderId="0" xfId="0" applyFont="1" applyFill="1" applyAlignment="1">
      <alignment vertical="center"/>
    </xf>
    <xf numFmtId="0" fontId="9" fillId="2" borderId="0" xfId="0" applyFont="1" applyFill="1" applyAlignment="1">
      <alignment vertical="center"/>
    </xf>
    <xf numFmtId="0" fontId="15" fillId="2" borderId="0" xfId="0" applyFont="1" applyFill="1" applyAlignment="1">
      <alignment horizontal="left" vertical="center"/>
    </xf>
    <xf numFmtId="0" fontId="3" fillId="2" borderId="6" xfId="0" applyFont="1" applyFill="1" applyBorder="1" applyAlignment="1">
      <alignment vertical="center"/>
    </xf>
    <xf numFmtId="0" fontId="0" fillId="2" borderId="0" xfId="0" applyFill="1" applyAlignment="1">
      <alignment vertical="center"/>
    </xf>
    <xf numFmtId="0" fontId="3" fillId="2" borderId="11" xfId="0" applyFont="1" applyFill="1" applyBorder="1" applyAlignment="1">
      <alignment vertical="center"/>
    </xf>
    <xf numFmtId="0" fontId="17" fillId="2" borderId="9" xfId="0" applyFont="1" applyFill="1" applyBorder="1" applyAlignment="1">
      <alignment horizontal="center" vertical="center" shrinkToFit="1"/>
    </xf>
    <xf numFmtId="0" fontId="17" fillId="2" borderId="9" xfId="0" applyFont="1" applyFill="1" applyBorder="1" applyAlignment="1">
      <alignment vertical="center"/>
    </xf>
    <xf numFmtId="0" fontId="14" fillId="2" borderId="0" xfId="0" applyFont="1" applyFill="1" applyAlignment="1">
      <alignment vertical="center"/>
    </xf>
    <xf numFmtId="0" fontId="9" fillId="2" borderId="10" xfId="0" applyFont="1" applyFill="1" applyBorder="1" applyAlignment="1">
      <alignment horizontal="center" vertical="center"/>
    </xf>
    <xf numFmtId="0" fontId="12" fillId="2" borderId="0" xfId="0" applyFont="1" applyFill="1" applyAlignment="1">
      <alignment vertical="center"/>
    </xf>
    <xf numFmtId="0" fontId="3" fillId="2" borderId="6" xfId="0" applyFont="1" applyFill="1" applyBorder="1" applyAlignment="1">
      <alignment horizontal="right" vertical="center"/>
    </xf>
    <xf numFmtId="0" fontId="3" fillId="2" borderId="6" xfId="0" applyFont="1" applyFill="1" applyBorder="1" applyAlignment="1">
      <alignment horizontal="right" vertical="center" shrinkToFit="1"/>
    </xf>
    <xf numFmtId="0" fontId="3" fillId="2" borderId="5" xfId="0" applyFont="1" applyFill="1" applyBorder="1" applyAlignment="1">
      <alignment vertical="center"/>
    </xf>
    <xf numFmtId="0" fontId="3" fillId="2" borderId="7" xfId="0" applyFont="1" applyFill="1" applyBorder="1" applyAlignment="1">
      <alignment vertical="center"/>
    </xf>
    <xf numFmtId="0" fontId="3" fillId="2" borderId="8" xfId="0" applyFont="1" applyFill="1" applyBorder="1" applyAlignment="1">
      <alignment vertical="center"/>
    </xf>
    <xf numFmtId="0" fontId="3" fillId="2" borderId="10" xfId="0" applyFont="1" applyFill="1" applyBorder="1" applyAlignment="1">
      <alignment vertical="center"/>
    </xf>
    <xf numFmtId="0" fontId="3" fillId="2" borderId="12" xfId="0" applyFont="1" applyFill="1" applyBorder="1" applyAlignment="1">
      <alignment vertical="center"/>
    </xf>
    <xf numFmtId="0" fontId="10" fillId="2" borderId="0" xfId="0" applyFont="1" applyFill="1" applyAlignment="1">
      <alignment vertical="center"/>
    </xf>
    <xf numFmtId="0" fontId="3" fillId="2" borderId="0" xfId="0" quotePrefix="1" applyFont="1" applyFill="1" applyAlignment="1">
      <alignment vertical="center"/>
    </xf>
    <xf numFmtId="0" fontId="3" fillId="2" borderId="13" xfId="0" applyFont="1" applyFill="1" applyBorder="1" applyAlignment="1">
      <alignment horizontal="center" vertical="center" shrinkToFit="1"/>
    </xf>
    <xf numFmtId="0" fontId="7" fillId="2" borderId="0" xfId="0" applyFont="1" applyFill="1" applyAlignment="1">
      <alignment vertical="center"/>
    </xf>
    <xf numFmtId="0" fontId="7" fillId="3" borderId="0" xfId="0" applyFont="1" applyFill="1" applyAlignment="1">
      <alignment vertical="center"/>
    </xf>
    <xf numFmtId="0" fontId="3" fillId="2" borderId="14"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21" fillId="2" borderId="0" xfId="0" applyFont="1" applyFill="1" applyAlignment="1">
      <alignment vertical="center"/>
    </xf>
    <xf numFmtId="0" fontId="3" fillId="2" borderId="15" xfId="0" applyFont="1" applyFill="1" applyBorder="1"/>
    <xf numFmtId="0" fontId="3" fillId="2" borderId="16" xfId="0" applyFont="1" applyFill="1" applyBorder="1"/>
    <xf numFmtId="0" fontId="3" fillId="2" borderId="17" xfId="0" quotePrefix="1" applyFont="1" applyFill="1" applyBorder="1"/>
    <xf numFmtId="0" fontId="3" fillId="2" borderId="18" xfId="0" applyFont="1" applyFill="1" applyBorder="1" applyAlignment="1">
      <alignment horizontal="center"/>
    </xf>
    <xf numFmtId="0" fontId="3" fillId="2" borderId="13" xfId="0" applyFont="1" applyFill="1" applyBorder="1"/>
    <xf numFmtId="0" fontId="3" fillId="2" borderId="13" xfId="0" applyFont="1" applyFill="1" applyBorder="1" applyAlignment="1">
      <alignment horizontal="center"/>
    </xf>
    <xf numFmtId="0" fontId="19" fillId="2" borderId="13" xfId="0" applyFont="1" applyFill="1" applyBorder="1" applyAlignment="1">
      <alignment horizontal="center" shrinkToFit="1"/>
    </xf>
    <xf numFmtId="0" fontId="7" fillId="2" borderId="0" xfId="0" applyFont="1" applyFill="1"/>
    <xf numFmtId="0" fontId="3" fillId="2" borderId="1" xfId="0" applyFont="1" applyFill="1" applyBorder="1" applyAlignment="1">
      <alignment horizontal="center"/>
    </xf>
    <xf numFmtId="0" fontId="22" fillId="2" borderId="0" xfId="7" applyFont="1" applyFill="1">
      <alignment vertical="center"/>
    </xf>
    <xf numFmtId="0" fontId="22" fillId="2" borderId="0" xfId="7" applyFont="1" applyFill="1" applyAlignment="1">
      <alignment vertical="center"/>
    </xf>
    <xf numFmtId="0" fontId="20" fillId="2" borderId="0" xfId="7" applyFont="1" applyFill="1" applyAlignment="1">
      <alignment vertical="center"/>
    </xf>
    <xf numFmtId="0" fontId="7" fillId="2" borderId="19" xfId="0" applyFont="1" applyFill="1" applyBorder="1" applyAlignment="1">
      <alignment vertical="center"/>
    </xf>
    <xf numFmtId="0" fontId="7" fillId="2" borderId="20" xfId="0" applyFont="1" applyFill="1" applyBorder="1" applyAlignment="1">
      <alignment vertical="center"/>
    </xf>
    <xf numFmtId="0" fontId="7" fillId="2" borderId="21" xfId="0" applyFont="1" applyFill="1" applyBorder="1" applyAlignment="1">
      <alignment vertical="center"/>
    </xf>
    <xf numFmtId="0" fontId="7" fillId="2" borderId="22" xfId="0" applyFont="1" applyFill="1" applyBorder="1" applyAlignment="1">
      <alignment vertical="center"/>
    </xf>
    <xf numFmtId="0" fontId="7" fillId="2" borderId="23" xfId="0" applyFont="1" applyFill="1" applyBorder="1" applyAlignment="1">
      <alignment vertical="center"/>
    </xf>
    <xf numFmtId="0" fontId="7" fillId="2" borderId="24" xfId="0" applyFont="1" applyFill="1" applyBorder="1" applyAlignment="1">
      <alignment vertical="center"/>
    </xf>
    <xf numFmtId="0" fontId="24" fillId="2" borderId="0" xfId="0" applyFont="1" applyFill="1" applyAlignment="1">
      <alignment vertical="center"/>
    </xf>
    <xf numFmtId="0" fontId="3" fillId="2" borderId="0" xfId="7" applyFont="1" applyFill="1" applyBorder="1" applyAlignment="1">
      <alignment vertical="center"/>
    </xf>
    <xf numFmtId="0" fontId="3" fillId="2" borderId="0" xfId="7" applyFont="1" applyFill="1">
      <alignment vertical="center"/>
    </xf>
    <xf numFmtId="0" fontId="3" fillId="2" borderId="0" xfId="7" applyFont="1" applyFill="1" applyBorder="1" applyAlignment="1">
      <alignment horizontal="center" vertical="center"/>
    </xf>
    <xf numFmtId="0" fontId="7" fillId="2" borderId="0" xfId="7" applyFont="1" applyFill="1" applyAlignment="1">
      <alignment vertical="center"/>
    </xf>
    <xf numFmtId="0" fontId="7" fillId="2" borderId="0" xfId="7" applyFont="1" applyFill="1" applyAlignment="1">
      <alignment horizontal="right" vertical="center"/>
    </xf>
    <xf numFmtId="0" fontId="10" fillId="0" borderId="0" xfId="0" applyFont="1" applyAlignment="1">
      <alignment horizontal="right" vertical="center"/>
    </xf>
    <xf numFmtId="0" fontId="3" fillId="0" borderId="26" xfId="0" applyFont="1" applyBorder="1" applyAlignment="1">
      <alignment horizontal="center" vertical="center"/>
    </xf>
    <xf numFmtId="0" fontId="3" fillId="0" borderId="26" xfId="0" applyFont="1" applyBorder="1" applyAlignment="1">
      <alignment vertical="center"/>
    </xf>
    <xf numFmtId="0" fontId="3" fillId="0" borderId="1" xfId="0" applyFont="1" applyBorder="1" applyAlignment="1">
      <alignment vertical="center"/>
    </xf>
    <xf numFmtId="0" fontId="3" fillId="0" borderId="27" xfId="0" applyFont="1" applyBorder="1" applyAlignment="1">
      <alignment vertical="center" wrapText="1"/>
    </xf>
    <xf numFmtId="0" fontId="3" fillId="0" borderId="28" xfId="0" applyFont="1" applyBorder="1" applyAlignment="1">
      <alignment vertical="center"/>
    </xf>
    <xf numFmtId="0" fontId="3" fillId="0" borderId="29" xfId="0" applyFont="1" applyBorder="1" applyAlignment="1">
      <alignment vertical="center"/>
    </xf>
    <xf numFmtId="0" fontId="7" fillId="0" borderId="0" xfId="0" applyFont="1" applyAlignment="1">
      <alignment vertical="center"/>
    </xf>
    <xf numFmtId="38" fontId="7" fillId="0" borderId="0" xfId="2" applyFont="1" applyAlignment="1">
      <alignment vertical="center"/>
    </xf>
    <xf numFmtId="0" fontId="7" fillId="0" borderId="26" xfId="0" applyFont="1" applyBorder="1" applyAlignment="1">
      <alignment horizontal="center" vertical="center"/>
    </xf>
    <xf numFmtId="0" fontId="7" fillId="0" borderId="26" xfId="0" applyFont="1" applyBorder="1" applyAlignment="1">
      <alignment vertical="center"/>
    </xf>
    <xf numFmtId="38" fontId="7" fillId="0" borderId="26" xfId="2"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30" xfId="0" applyFont="1" applyBorder="1" applyAlignment="1">
      <alignment vertical="center"/>
    </xf>
    <xf numFmtId="0" fontId="9" fillId="2" borderId="0" xfId="7" applyFont="1" applyFill="1" applyAlignment="1">
      <alignment horizontal="right" vertical="center"/>
    </xf>
    <xf numFmtId="0" fontId="12" fillId="2" borderId="0" xfId="0" applyFont="1" applyFill="1" applyAlignment="1">
      <alignment horizontal="right" vertical="center"/>
    </xf>
    <xf numFmtId="0" fontId="13" fillId="0" borderId="0" xfId="8">
      <alignment vertical="center"/>
    </xf>
    <xf numFmtId="0" fontId="20" fillId="2" borderId="0" xfId="0" applyFont="1" applyFill="1" applyAlignment="1">
      <alignment vertical="center"/>
    </xf>
    <xf numFmtId="0" fontId="3" fillId="2" borderId="31" xfId="7" applyFont="1" applyFill="1" applyBorder="1" applyAlignment="1">
      <alignment horizontal="right" vertical="center"/>
    </xf>
    <xf numFmtId="0" fontId="3" fillId="2" borderId="25" xfId="7" applyFont="1" applyFill="1" applyBorder="1" applyAlignment="1">
      <alignment horizontal="right" vertical="center"/>
    </xf>
    <xf numFmtId="0" fontId="3" fillId="2" borderId="0" xfId="7" applyFont="1" applyFill="1" applyAlignment="1">
      <alignment horizontal="right" vertical="center"/>
    </xf>
    <xf numFmtId="0" fontId="37" fillId="2" borderId="6" xfId="1" applyFont="1" applyFill="1" applyBorder="1" applyAlignment="1">
      <alignment vertical="center"/>
    </xf>
    <xf numFmtId="0" fontId="7" fillId="0" borderId="32" xfId="0" applyFont="1" applyBorder="1" applyAlignment="1">
      <alignment vertical="center"/>
    </xf>
    <xf numFmtId="38" fontId="7" fillId="0" borderId="2" xfId="2" applyFont="1" applyFill="1" applyBorder="1" applyAlignment="1">
      <alignment vertical="center"/>
    </xf>
    <xf numFmtId="38" fontId="7" fillId="0" borderId="30" xfId="2" applyFont="1" applyFill="1" applyBorder="1" applyAlignment="1">
      <alignment vertical="center"/>
    </xf>
    <xf numFmtId="38" fontId="7" fillId="0" borderId="3" xfId="2" applyFont="1" applyFill="1" applyBorder="1" applyAlignment="1">
      <alignment vertical="center"/>
    </xf>
    <xf numFmtId="38" fontId="7" fillId="0" borderId="32" xfId="2" applyFont="1" applyFill="1" applyBorder="1" applyAlignment="1">
      <alignment vertical="center"/>
    </xf>
    <xf numFmtId="38" fontId="7" fillId="0" borderId="4" xfId="2" applyFont="1" applyFill="1" applyBorder="1" applyAlignment="1">
      <alignment vertical="center"/>
    </xf>
    <xf numFmtId="179" fontId="7" fillId="0" borderId="2" xfId="0" applyNumberFormat="1" applyFont="1" applyBorder="1" applyAlignment="1">
      <alignment horizontal="left" vertical="center"/>
    </xf>
    <xf numFmtId="179" fontId="7" fillId="0" borderId="3" xfId="0" applyNumberFormat="1" applyFont="1" applyBorder="1" applyAlignment="1">
      <alignment horizontal="left" vertical="center"/>
    </xf>
    <xf numFmtId="0" fontId="7" fillId="0" borderId="13" xfId="0" applyFont="1" applyBorder="1" applyAlignment="1">
      <alignment vertical="center"/>
    </xf>
    <xf numFmtId="38" fontId="7" fillId="0" borderId="13" xfId="2" applyFont="1" applyFill="1" applyBorder="1" applyAlignment="1">
      <alignment vertical="center"/>
    </xf>
    <xf numFmtId="38" fontId="7" fillId="0" borderId="13" xfId="2" applyFont="1" applyBorder="1" applyAlignment="1">
      <alignment vertical="center"/>
    </xf>
    <xf numFmtId="38" fontId="7" fillId="0" borderId="26" xfId="0" applyNumberFormat="1" applyFont="1" applyBorder="1" applyAlignment="1">
      <alignment vertical="center"/>
    </xf>
    <xf numFmtId="0" fontId="7" fillId="0" borderId="0" xfId="0" applyFont="1" applyAlignment="1">
      <alignment vertical="center" shrinkToFit="1"/>
    </xf>
    <xf numFmtId="0" fontId="7" fillId="2" borderId="25" xfId="7" applyFont="1" applyFill="1" applyBorder="1" applyAlignment="1">
      <alignment horizontal="left" vertical="center"/>
    </xf>
    <xf numFmtId="0" fontId="3" fillId="4" borderId="0" xfId="0" applyFont="1" applyFill="1" applyAlignment="1">
      <alignment vertical="center"/>
    </xf>
    <xf numFmtId="0" fontId="5" fillId="4" borderId="0" xfId="0" applyFont="1" applyFill="1" applyAlignment="1">
      <alignment vertical="center"/>
    </xf>
    <xf numFmtId="0" fontId="3" fillId="4" borderId="0" xfId="0" quotePrefix="1" applyFont="1" applyFill="1" applyAlignment="1">
      <alignment vertical="center"/>
    </xf>
    <xf numFmtId="0" fontId="37" fillId="4" borderId="0" xfId="0" applyFont="1" applyFill="1" applyAlignment="1">
      <alignment vertical="center"/>
    </xf>
    <xf numFmtId="0" fontId="32" fillId="4" borderId="0" xfId="0" applyFont="1" applyFill="1" applyAlignment="1">
      <alignment vertical="center"/>
    </xf>
    <xf numFmtId="0" fontId="3" fillId="4" borderId="0" xfId="0" applyFont="1" applyFill="1"/>
    <xf numFmtId="0" fontId="3" fillId="4" borderId="12" xfId="0" applyFont="1" applyFill="1" applyBorder="1"/>
    <xf numFmtId="0" fontId="3" fillId="4" borderId="11" xfId="0" applyFont="1" applyFill="1" applyBorder="1"/>
    <xf numFmtId="0" fontId="3" fillId="4" borderId="10" xfId="0" applyFont="1" applyFill="1" applyBorder="1"/>
    <xf numFmtId="0" fontId="3" fillId="4" borderId="9" xfId="0" applyFont="1" applyFill="1" applyBorder="1" applyAlignment="1">
      <alignment vertical="center"/>
    </xf>
    <xf numFmtId="0" fontId="3" fillId="4" borderId="8" xfId="0" applyFont="1" applyFill="1" applyBorder="1"/>
    <xf numFmtId="0" fontId="0" fillId="4" borderId="0" xfId="0" applyFill="1" applyAlignment="1">
      <alignment vertical="center"/>
    </xf>
    <xf numFmtId="0" fontId="3" fillId="4" borderId="7" xfId="0" applyFont="1" applyFill="1" applyBorder="1"/>
    <xf numFmtId="0" fontId="3" fillId="4" borderId="6" xfId="0" applyFont="1" applyFill="1" applyBorder="1"/>
    <xf numFmtId="0" fontId="3" fillId="4" borderId="5" xfId="0" applyFont="1" applyFill="1" applyBorder="1"/>
    <xf numFmtId="0" fontId="7" fillId="2" borderId="6" xfId="0" applyFont="1" applyFill="1" applyBorder="1" applyAlignment="1">
      <alignment vertical="center"/>
    </xf>
    <xf numFmtId="0" fontId="3" fillId="2" borderId="31" xfId="7" applyFont="1" applyFill="1" applyBorder="1" applyAlignment="1">
      <alignment vertical="center"/>
    </xf>
    <xf numFmtId="0" fontId="3" fillId="2" borderId="31" xfId="7" applyFont="1" applyFill="1" applyBorder="1" applyAlignment="1"/>
    <xf numFmtId="0" fontId="7" fillId="4" borderId="2" xfId="0" applyFont="1" applyFill="1" applyBorder="1" applyAlignment="1">
      <alignment horizontal="center" vertical="center" shrinkToFit="1"/>
    </xf>
    <xf numFmtId="0" fontId="7" fillId="4" borderId="33" xfId="0" applyFont="1" applyFill="1" applyBorder="1" applyAlignment="1">
      <alignment horizontal="center" vertical="center" shrinkToFit="1"/>
    </xf>
    <xf numFmtId="179" fontId="3" fillId="2" borderId="0" xfId="0" applyNumberFormat="1" applyFont="1" applyFill="1" applyAlignment="1">
      <alignment vertical="center"/>
    </xf>
    <xf numFmtId="0" fontId="7" fillId="0" borderId="2" xfId="0" applyFont="1" applyBorder="1" applyAlignment="1">
      <alignment vertical="center" shrinkToFit="1"/>
    </xf>
    <xf numFmtId="0" fontId="7" fillId="0" borderId="30" xfId="0" applyFont="1" applyBorder="1" applyAlignment="1">
      <alignment vertical="center" shrinkToFit="1"/>
    </xf>
    <xf numFmtId="0" fontId="7" fillId="0" borderId="3" xfId="0" applyFont="1" applyBorder="1" applyAlignment="1">
      <alignment vertical="center" shrinkToFit="1"/>
    </xf>
    <xf numFmtId="0" fontId="7" fillId="0" borderId="32" xfId="0" applyFont="1" applyBorder="1" applyAlignment="1">
      <alignment vertical="center" shrinkToFit="1"/>
    </xf>
    <xf numFmtId="0" fontId="7" fillId="0" borderId="4" xfId="0" applyFont="1" applyBorder="1" applyAlignment="1">
      <alignment vertical="center" shrinkToFit="1"/>
    </xf>
    <xf numFmtId="0" fontId="7" fillId="4" borderId="0" xfId="0" applyFont="1" applyFill="1" applyAlignment="1">
      <alignment vertical="center"/>
    </xf>
    <xf numFmtId="38" fontId="7" fillId="4" borderId="0" xfId="2" applyFont="1" applyFill="1" applyAlignment="1">
      <alignment vertical="center"/>
    </xf>
    <xf numFmtId="0" fontId="7" fillId="4" borderId="26" xfId="0" applyFont="1" applyFill="1" applyBorder="1" applyAlignment="1">
      <alignment horizontal="center" vertical="center"/>
    </xf>
    <xf numFmtId="38" fontId="7" fillId="4" borderId="26" xfId="2" applyFont="1" applyFill="1" applyBorder="1" applyAlignment="1">
      <alignment horizontal="center" vertical="center"/>
    </xf>
    <xf numFmtId="38" fontId="7" fillId="4" borderId="13" xfId="2" applyFont="1" applyFill="1" applyBorder="1" applyAlignment="1">
      <alignment vertical="center"/>
    </xf>
    <xf numFmtId="38" fontId="7" fillId="4" borderId="2" xfId="2" applyFont="1" applyFill="1" applyBorder="1" applyAlignment="1">
      <alignment vertical="center"/>
    </xf>
    <xf numFmtId="0" fontId="7" fillId="4" borderId="3" xfId="0" applyFont="1" applyFill="1" applyBorder="1" applyAlignment="1">
      <alignment vertical="center"/>
    </xf>
    <xf numFmtId="38" fontId="7" fillId="4" borderId="3" xfId="2" applyFont="1" applyFill="1" applyBorder="1" applyAlignment="1">
      <alignment vertical="center"/>
    </xf>
    <xf numFmtId="0" fontId="7" fillId="4" borderId="3" xfId="0" applyFont="1" applyFill="1" applyBorder="1" applyAlignment="1">
      <alignment vertical="center" shrinkToFit="1"/>
    </xf>
    <xf numFmtId="38" fontId="7" fillId="4" borderId="32" xfId="2" applyFont="1" applyFill="1" applyBorder="1" applyAlignment="1">
      <alignment vertical="center"/>
    </xf>
    <xf numFmtId="0" fontId="7" fillId="4" borderId="32" xfId="0" applyFont="1" applyFill="1" applyBorder="1" applyAlignment="1">
      <alignment vertical="center" shrinkToFit="1"/>
    </xf>
    <xf numFmtId="0" fontId="7" fillId="4" borderId="4" xfId="0" applyFont="1" applyFill="1" applyBorder="1" applyAlignment="1">
      <alignment vertical="center"/>
    </xf>
    <xf numFmtId="38" fontId="7" fillId="4" borderId="4" xfId="2" applyFont="1" applyFill="1" applyBorder="1" applyAlignment="1">
      <alignment vertical="center"/>
    </xf>
    <xf numFmtId="0" fontId="7" fillId="4" borderId="4" xfId="0" applyFont="1" applyFill="1" applyBorder="1" applyAlignment="1">
      <alignment vertical="center" shrinkToFit="1"/>
    </xf>
    <xf numFmtId="0" fontId="7" fillId="4" borderId="26" xfId="0" applyFont="1" applyFill="1" applyBorder="1" applyAlignment="1">
      <alignment vertical="center"/>
    </xf>
    <xf numFmtId="38" fontId="7" fillId="4" borderId="26" xfId="2" applyFont="1" applyFill="1" applyBorder="1" applyAlignment="1">
      <alignment vertical="center"/>
    </xf>
    <xf numFmtId="0" fontId="7" fillId="4" borderId="0" xfId="0" applyFont="1" applyFill="1" applyAlignment="1">
      <alignment vertical="center" shrinkToFit="1"/>
    </xf>
    <xf numFmtId="0" fontId="26" fillId="4" borderId="0" xfId="0" applyFont="1" applyFill="1" applyAlignment="1">
      <alignment vertical="center"/>
    </xf>
    <xf numFmtId="0" fontId="3" fillId="4" borderId="8" xfId="0" applyFont="1" applyFill="1" applyBorder="1" applyAlignment="1">
      <alignment vertical="center"/>
    </xf>
    <xf numFmtId="0" fontId="3" fillId="4" borderId="0" xfId="0" applyFont="1" applyFill="1" applyAlignment="1">
      <alignment horizontal="left"/>
    </xf>
    <xf numFmtId="0" fontId="3" fillId="4" borderId="8" xfId="0" applyFont="1" applyFill="1" applyBorder="1" applyAlignment="1">
      <alignment horizontal="left"/>
    </xf>
    <xf numFmtId="38" fontId="7" fillId="4" borderId="26" xfId="0" applyNumberFormat="1" applyFont="1" applyFill="1" applyBorder="1" applyAlignment="1">
      <alignment vertical="center"/>
    </xf>
    <xf numFmtId="0" fontId="1" fillId="2" borderId="9" xfId="0" applyFont="1" applyFill="1" applyBorder="1" applyAlignment="1">
      <alignment vertical="center"/>
    </xf>
    <xf numFmtId="0" fontId="1" fillId="4" borderId="9" xfId="0" applyFont="1" applyFill="1" applyBorder="1" applyAlignment="1">
      <alignment vertical="center"/>
    </xf>
    <xf numFmtId="0" fontId="9" fillId="4" borderId="0" xfId="0" applyFont="1" applyFill="1" applyAlignment="1">
      <alignment vertical="center"/>
    </xf>
    <xf numFmtId="0" fontId="1" fillId="4" borderId="9" xfId="0" applyFont="1" applyFill="1" applyBorder="1" applyAlignment="1">
      <alignment horizontal="right" vertical="center"/>
    </xf>
    <xf numFmtId="0" fontId="3" fillId="4" borderId="7" xfId="0" applyFont="1" applyFill="1" applyBorder="1" applyAlignment="1">
      <alignment vertical="center"/>
    </xf>
    <xf numFmtId="0" fontId="3" fillId="4" borderId="6" xfId="0" applyFont="1" applyFill="1" applyBorder="1" applyAlignment="1">
      <alignment vertical="center"/>
    </xf>
    <xf numFmtId="0" fontId="1" fillId="2" borderId="11" xfId="0" applyFont="1" applyFill="1" applyBorder="1" applyAlignment="1">
      <alignment vertical="center"/>
    </xf>
    <xf numFmtId="180" fontId="3" fillId="2" borderId="3" xfId="0" applyNumberFormat="1" applyFont="1" applyFill="1" applyBorder="1" applyAlignment="1">
      <alignment horizontal="center" vertical="center" shrinkToFit="1"/>
    </xf>
    <xf numFmtId="180" fontId="3" fillId="2" borderId="4" xfId="0" applyNumberFormat="1" applyFont="1" applyFill="1" applyBorder="1" applyAlignment="1">
      <alignment horizontal="center" vertical="center" shrinkToFit="1"/>
    </xf>
    <xf numFmtId="49" fontId="37" fillId="2" borderId="6" xfId="1" applyNumberFormat="1" applyFont="1" applyFill="1" applyBorder="1" applyAlignment="1">
      <alignment vertical="center"/>
    </xf>
    <xf numFmtId="0" fontId="3" fillId="4" borderId="0" xfId="0" applyFont="1" applyFill="1" applyAlignment="1">
      <alignment horizontal="right" vertical="center"/>
    </xf>
    <xf numFmtId="0" fontId="3" fillId="4" borderId="1" xfId="0" applyFont="1" applyFill="1" applyBorder="1" applyAlignment="1">
      <alignment horizontal="center" vertical="center"/>
    </xf>
    <xf numFmtId="0" fontId="3" fillId="4" borderId="10" xfId="0" applyFont="1" applyFill="1" applyBorder="1" applyAlignment="1">
      <alignment horizontal="center" vertical="center"/>
    </xf>
    <xf numFmtId="0" fontId="12" fillId="2" borderId="0" xfId="0" applyFont="1" applyFill="1" applyAlignment="1">
      <alignment horizontal="left" vertical="center"/>
    </xf>
    <xf numFmtId="0" fontId="3" fillId="2" borderId="0" xfId="0" applyFont="1" applyFill="1" applyAlignment="1">
      <alignment horizontal="right" vertical="center"/>
    </xf>
    <xf numFmtId="0" fontId="3" fillId="2" borderId="0" xfId="0" applyFont="1" applyFill="1" applyAlignment="1">
      <alignment horizontal="left"/>
    </xf>
    <xf numFmtId="0" fontId="22" fillId="2" borderId="0" xfId="13" applyFont="1" applyFill="1">
      <alignment vertical="center"/>
    </xf>
    <xf numFmtId="0" fontId="36" fillId="2" borderId="0" xfId="13" applyFont="1" applyFill="1">
      <alignment vertical="center"/>
    </xf>
    <xf numFmtId="0" fontId="3" fillId="2" borderId="0" xfId="13" applyFont="1" applyFill="1">
      <alignment vertical="center"/>
    </xf>
    <xf numFmtId="0" fontId="22" fillId="2" borderId="0" xfId="13" applyFont="1" applyFill="1" applyAlignment="1">
      <alignment horizontal="left" vertical="center"/>
    </xf>
    <xf numFmtId="0" fontId="12" fillId="2" borderId="0" xfId="13" applyFont="1" applyFill="1" applyAlignment="1">
      <alignment vertical="center" wrapText="1"/>
    </xf>
    <xf numFmtId="0" fontId="6" fillId="2" borderId="0" xfId="13" applyFont="1" applyFill="1">
      <alignment vertical="center"/>
    </xf>
    <xf numFmtId="0" fontId="12" fillId="2" borderId="0" xfId="13" applyFont="1" applyFill="1" applyAlignment="1"/>
    <xf numFmtId="0" fontId="14" fillId="2" borderId="57" xfId="13" applyFont="1" applyFill="1" applyBorder="1" applyAlignment="1">
      <alignment vertical="center" shrinkToFit="1"/>
    </xf>
    <xf numFmtId="0" fontId="14" fillId="2" borderId="51" xfId="13" applyFont="1" applyFill="1" applyBorder="1" applyAlignment="1">
      <alignment horizontal="center" vertical="center" shrinkToFit="1"/>
    </xf>
    <xf numFmtId="0" fontId="14" fillId="2" borderId="56" xfId="13" applyFont="1" applyFill="1" applyBorder="1" applyAlignment="1">
      <alignment vertical="center" shrinkToFit="1"/>
    </xf>
    <xf numFmtId="0" fontId="14" fillId="2" borderId="52" xfId="13" applyFont="1" applyFill="1" applyBorder="1" applyAlignment="1">
      <alignment horizontal="center" vertical="center" shrinkToFit="1"/>
    </xf>
    <xf numFmtId="0" fontId="14" fillId="2" borderId="55" xfId="13" applyFont="1" applyFill="1" applyBorder="1" applyAlignment="1">
      <alignment vertical="center" shrinkToFit="1"/>
    </xf>
    <xf numFmtId="0" fontId="14" fillId="2" borderId="53" xfId="13" applyFont="1" applyFill="1" applyBorder="1" applyAlignment="1">
      <alignment horizontal="center" vertical="center" shrinkToFit="1"/>
    </xf>
    <xf numFmtId="0" fontId="12" fillId="2" borderId="54" xfId="13" applyFont="1" applyFill="1" applyBorder="1" applyAlignment="1">
      <alignment horizontal="center" vertical="center" shrinkToFit="1"/>
    </xf>
    <xf numFmtId="0" fontId="12" fillId="2" borderId="17" xfId="13" applyFont="1" applyFill="1" applyBorder="1" applyAlignment="1">
      <alignment horizontal="center" vertical="center" shrinkToFit="1"/>
    </xf>
    <xf numFmtId="0" fontId="7" fillId="2" borderId="0" xfId="13" applyFont="1" applyFill="1" applyAlignment="1">
      <alignment horizontal="center" vertical="center"/>
    </xf>
    <xf numFmtId="0" fontId="3" fillId="2" borderId="25" xfId="13" applyFont="1" applyFill="1" applyBorder="1" applyAlignment="1">
      <alignment horizontal="center"/>
    </xf>
    <xf numFmtId="0" fontId="3" fillId="2" borderId="25" xfId="13" applyFont="1" applyFill="1" applyBorder="1" applyAlignment="1"/>
    <xf numFmtId="0" fontId="12" fillId="2" borderId="25" xfId="13" applyFont="1" applyFill="1" applyBorder="1" applyAlignment="1">
      <alignment horizontal="right"/>
    </xf>
    <xf numFmtId="0" fontId="3" fillId="2" borderId="0" xfId="13" applyFont="1" applyFill="1" applyAlignment="1">
      <alignment horizontal="left" vertical="center"/>
    </xf>
    <xf numFmtId="0" fontId="3" fillId="2" borderId="0" xfId="13" applyFont="1" applyFill="1" applyAlignment="1">
      <alignment horizontal="center" vertical="center"/>
    </xf>
    <xf numFmtId="0" fontId="3" fillId="2" borderId="0" xfId="13" applyFont="1" applyFill="1" applyAlignment="1">
      <alignment horizontal="right" vertical="center"/>
    </xf>
    <xf numFmtId="0" fontId="3" fillId="2" borderId="31" xfId="13" applyFont="1" applyFill="1" applyBorder="1" applyAlignment="1">
      <alignment horizontal="right" vertical="center"/>
    </xf>
    <xf numFmtId="0" fontId="7" fillId="2" borderId="25" xfId="13" applyFont="1" applyFill="1" applyBorder="1" applyAlignment="1">
      <alignment horizontal="center" vertical="center"/>
    </xf>
    <xf numFmtId="0" fontId="3" fillId="2" borderId="25" xfId="13" applyFont="1" applyFill="1" applyBorder="1">
      <alignment vertical="center"/>
    </xf>
    <xf numFmtId="0" fontId="3" fillId="2" borderId="25" xfId="13" applyFont="1" applyFill="1" applyBorder="1" applyAlignment="1">
      <alignment horizontal="right" vertical="center"/>
    </xf>
    <xf numFmtId="0" fontId="3" fillId="2" borderId="0" xfId="13" applyFont="1" applyFill="1" applyAlignment="1">
      <alignment horizontal="right" vertical="top"/>
    </xf>
    <xf numFmtId="0" fontId="7" fillId="2" borderId="0" xfId="13" applyFont="1" applyFill="1" applyAlignment="1">
      <alignment horizontal="right" vertical="center"/>
    </xf>
    <xf numFmtId="0" fontId="20" fillId="2" borderId="0" xfId="13" applyFont="1" applyFill="1">
      <alignment vertical="center"/>
    </xf>
    <xf numFmtId="0" fontId="19" fillId="2" borderId="0" xfId="13" applyFont="1" applyFill="1" applyAlignment="1"/>
    <xf numFmtId="0" fontId="12" fillId="2" borderId="0" xfId="13" applyFont="1" applyFill="1">
      <alignment vertical="center"/>
    </xf>
    <xf numFmtId="0" fontId="23" fillId="2" borderId="0" xfId="13" applyFont="1" applyFill="1">
      <alignment vertical="center"/>
    </xf>
    <xf numFmtId="0" fontId="7" fillId="2" borderId="0" xfId="13" applyFont="1" applyFill="1" applyAlignment="1">
      <alignment horizontal="left" vertical="center"/>
    </xf>
    <xf numFmtId="0" fontId="43" fillId="2" borderId="5" xfId="13" applyFont="1" applyFill="1" applyBorder="1">
      <alignment vertical="center"/>
    </xf>
    <xf numFmtId="0" fontId="43" fillId="2" borderId="6" xfId="13" applyFont="1" applyFill="1" applyBorder="1">
      <alignment vertical="center"/>
    </xf>
    <xf numFmtId="0" fontId="37" fillId="2" borderId="7" xfId="13" applyFont="1" applyFill="1" applyBorder="1">
      <alignment vertical="center"/>
    </xf>
    <xf numFmtId="0" fontId="20" fillId="2" borderId="5" xfId="13" applyFont="1" applyFill="1" applyBorder="1">
      <alignment vertical="center"/>
    </xf>
    <xf numFmtId="0" fontId="20" fillId="2" borderId="6" xfId="13" applyFont="1" applyFill="1" applyBorder="1">
      <alignment vertical="center"/>
    </xf>
    <xf numFmtId="0" fontId="7" fillId="2" borderId="6" xfId="13" applyFont="1" applyFill="1" applyBorder="1">
      <alignment vertical="center"/>
    </xf>
    <xf numFmtId="0" fontId="3" fillId="2" borderId="7" xfId="13" applyFont="1" applyFill="1" applyBorder="1">
      <alignment vertical="center"/>
    </xf>
    <xf numFmtId="0" fontId="20" fillId="2" borderId="10" xfId="13" applyFont="1" applyFill="1" applyBorder="1">
      <alignment vertical="center"/>
    </xf>
    <xf numFmtId="0" fontId="20" fillId="2" borderId="11" xfId="13" applyFont="1" applyFill="1" applyBorder="1">
      <alignment vertical="center"/>
    </xf>
    <xf numFmtId="0" fontId="7" fillId="2" borderId="11" xfId="13" applyFont="1" applyFill="1" applyBorder="1">
      <alignment vertical="center"/>
    </xf>
    <xf numFmtId="0" fontId="3" fillId="2" borderId="12" xfId="13" applyFont="1" applyFill="1" applyBorder="1">
      <alignment vertical="center"/>
    </xf>
    <xf numFmtId="0" fontId="7" fillId="2" borderId="0" xfId="13" applyFont="1" applyFill="1">
      <alignment vertical="center"/>
    </xf>
    <xf numFmtId="0" fontId="28" fillId="2" borderId="0" xfId="13" applyFont="1" applyFill="1">
      <alignment vertical="center"/>
    </xf>
    <xf numFmtId="0" fontId="38" fillId="2" borderId="0" xfId="13" applyFont="1" applyFill="1">
      <alignment vertical="center"/>
    </xf>
    <xf numFmtId="0" fontId="22" fillId="2" borderId="0" xfId="13" applyFont="1" applyFill="1" applyAlignment="1">
      <alignment horizontal="right" vertical="center"/>
    </xf>
    <xf numFmtId="0" fontId="9" fillId="2" borderId="0" xfId="13" applyFont="1" applyFill="1" applyAlignment="1">
      <alignment horizontal="right" vertical="center"/>
    </xf>
    <xf numFmtId="0" fontId="6" fillId="2" borderId="0" xfId="0" applyFont="1" applyFill="1"/>
    <xf numFmtId="0" fontId="6" fillId="2" borderId="11" xfId="0" applyFont="1" applyFill="1" applyBorder="1"/>
    <xf numFmtId="0" fontId="44" fillId="4" borderId="0" xfId="0" applyFont="1" applyFill="1" applyAlignment="1">
      <alignment horizontal="left"/>
    </xf>
    <xf numFmtId="0" fontId="3" fillId="4" borderId="42" xfId="0" applyFont="1" applyFill="1" applyBorder="1" applyAlignment="1">
      <alignment horizontal="center" vertical="center" shrinkToFit="1"/>
    </xf>
    <xf numFmtId="0" fontId="3" fillId="4" borderId="2" xfId="0" applyFont="1" applyFill="1" applyBorder="1" applyAlignment="1">
      <alignment horizontal="center" vertical="center" shrinkToFit="1"/>
    </xf>
    <xf numFmtId="0" fontId="10" fillId="4" borderId="0" xfId="0" applyFont="1" applyFill="1" applyAlignment="1">
      <alignment vertical="center"/>
    </xf>
    <xf numFmtId="0" fontId="19" fillId="4" borderId="0" xfId="0" applyFont="1" applyFill="1" applyAlignment="1">
      <alignment vertical="top"/>
    </xf>
    <xf numFmtId="0" fontId="12" fillId="4" borderId="0" xfId="0" applyFont="1" applyFill="1"/>
    <xf numFmtId="0" fontId="0" fillId="4" borderId="0" xfId="0" quotePrefix="1" applyFill="1" applyAlignment="1">
      <alignment vertical="center"/>
    </xf>
    <xf numFmtId="0" fontId="3" fillId="4" borderId="5" xfId="0" applyFont="1" applyFill="1" applyBorder="1" applyAlignment="1">
      <alignment vertical="center"/>
    </xf>
    <xf numFmtId="0" fontId="17" fillId="2" borderId="0" xfId="0" applyFont="1" applyFill="1" applyAlignment="1">
      <alignment horizontal="center" vertical="center" shrinkToFit="1"/>
    </xf>
    <xf numFmtId="0" fontId="46" fillId="4" borderId="0" xfId="0" applyFont="1" applyFill="1" applyAlignment="1">
      <alignment horizontal="center" vertical="center" shrinkToFit="1"/>
    </xf>
    <xf numFmtId="0" fontId="17" fillId="4" borderId="0" xfId="0" applyFont="1" applyFill="1" applyAlignment="1">
      <alignment horizontal="center" vertical="center" shrinkToFit="1"/>
    </xf>
    <xf numFmtId="0" fontId="46" fillId="4" borderId="45" xfId="0" applyFont="1" applyFill="1" applyBorder="1" applyAlignment="1">
      <alignment horizontal="center" vertical="center" shrinkToFit="1"/>
    </xf>
    <xf numFmtId="0" fontId="17" fillId="4" borderId="0" xfId="0" applyFont="1" applyFill="1" applyAlignment="1">
      <alignment vertical="center"/>
    </xf>
    <xf numFmtId="0" fontId="17" fillId="2" borderId="0" xfId="0" applyFont="1" applyFill="1" applyAlignment="1">
      <alignment vertical="center"/>
    </xf>
    <xf numFmtId="0" fontId="0" fillId="4" borderId="0" xfId="0" applyFill="1" applyAlignment="1">
      <alignment horizontal="left" vertical="center" shrinkToFit="1"/>
    </xf>
    <xf numFmtId="0" fontId="3" fillId="4" borderId="10" xfId="0" applyFont="1" applyFill="1" applyBorder="1" applyAlignment="1">
      <alignment vertical="center"/>
    </xf>
    <xf numFmtId="0" fontId="3" fillId="4" borderId="11" xfId="0" applyFont="1" applyFill="1" applyBorder="1" applyAlignment="1">
      <alignment vertical="center"/>
    </xf>
    <xf numFmtId="0" fontId="0" fillId="4" borderId="11" xfId="0" applyFill="1" applyBorder="1" applyAlignment="1">
      <alignment horizontal="left" vertical="center" shrinkToFit="1"/>
    </xf>
    <xf numFmtId="0" fontId="1" fillId="2" borderId="0" xfId="0" applyFont="1" applyFill="1" applyAlignment="1">
      <alignment vertical="center"/>
    </xf>
    <xf numFmtId="0" fontId="3" fillId="2" borderId="0" xfId="0" applyFont="1" applyFill="1" applyAlignment="1">
      <alignment horizontal="left" vertical="center"/>
    </xf>
    <xf numFmtId="0" fontId="7" fillId="2" borderId="0" xfId="0" applyFont="1" applyFill="1" applyAlignment="1">
      <alignment horizontal="right" vertical="center"/>
    </xf>
    <xf numFmtId="0" fontId="39" fillId="4" borderId="0" xfId="0" applyFont="1" applyFill="1" applyAlignment="1">
      <alignment vertical="center" wrapText="1" shrinkToFit="1"/>
    </xf>
    <xf numFmtId="0" fontId="9" fillId="4" borderId="0" xfId="0" applyFont="1" applyFill="1" applyAlignment="1">
      <alignment vertical="center" wrapText="1"/>
    </xf>
    <xf numFmtId="0" fontId="18" fillId="4" borderId="0" xfId="0" applyFont="1" applyFill="1" applyAlignment="1">
      <alignment vertical="center"/>
    </xf>
    <xf numFmtId="0" fontId="1" fillId="4" borderId="0" xfId="0" applyFont="1" applyFill="1" applyAlignment="1">
      <alignment horizontal="right" vertical="center"/>
    </xf>
    <xf numFmtId="0" fontId="17" fillId="2" borderId="11" xfId="0" applyFont="1" applyFill="1" applyBorder="1" applyAlignment="1">
      <alignment horizontal="center" vertical="center" shrinkToFit="1"/>
    </xf>
    <xf numFmtId="0" fontId="17" fillId="4" borderId="11" xfId="0" applyFont="1" applyFill="1" applyBorder="1" applyAlignment="1">
      <alignment horizontal="center" vertical="center" shrinkToFit="1"/>
    </xf>
    <xf numFmtId="0" fontId="39" fillId="4" borderId="11" xfId="0" applyFont="1" applyFill="1" applyBorder="1" applyAlignment="1">
      <alignment vertical="center" wrapText="1" shrinkToFit="1"/>
    </xf>
    <xf numFmtId="0" fontId="9" fillId="4" borderId="11" xfId="0" applyFont="1" applyFill="1" applyBorder="1" applyAlignment="1">
      <alignment vertical="center" wrapText="1"/>
    </xf>
    <xf numFmtId="0" fontId="18" fillId="4" borderId="11" xfId="0" applyFont="1" applyFill="1" applyBorder="1" applyAlignment="1">
      <alignment vertical="center"/>
    </xf>
    <xf numFmtId="0" fontId="1" fillId="4" borderId="11" xfId="0" applyFont="1" applyFill="1" applyBorder="1" applyAlignment="1">
      <alignment horizontal="right" vertical="center"/>
    </xf>
    <xf numFmtId="0" fontId="17" fillId="2" borderId="5" xfId="0" applyFont="1" applyFill="1" applyBorder="1" applyAlignment="1">
      <alignment horizontal="center" vertical="center" shrinkToFit="1"/>
    </xf>
    <xf numFmtId="0" fontId="17" fillId="4" borderId="6" xfId="0" applyFont="1" applyFill="1" applyBorder="1" applyAlignment="1">
      <alignment horizontal="center" vertical="center" shrinkToFit="1"/>
    </xf>
    <xf numFmtId="0" fontId="39" fillId="4" borderId="6" xfId="0" applyFont="1" applyFill="1" applyBorder="1" applyAlignment="1">
      <alignment vertical="center" wrapText="1" shrinkToFit="1"/>
    </xf>
    <xf numFmtId="0" fontId="9" fillId="4" borderId="6" xfId="0" applyFont="1" applyFill="1" applyBorder="1" applyAlignment="1">
      <alignment vertical="center" wrapText="1"/>
    </xf>
    <xf numFmtId="0" fontId="18" fillId="4" borderId="6" xfId="0" applyFont="1" applyFill="1" applyBorder="1" applyAlignment="1">
      <alignment vertical="center"/>
    </xf>
    <xf numFmtId="0" fontId="1" fillId="4" borderId="7" xfId="0" applyFont="1" applyFill="1" applyBorder="1" applyAlignment="1">
      <alignment horizontal="right" vertical="center"/>
    </xf>
    <xf numFmtId="0" fontId="0" fillId="2" borderId="8" xfId="0" applyFill="1" applyBorder="1" applyAlignment="1">
      <alignment vertical="center" shrinkToFit="1"/>
    </xf>
    <xf numFmtId="0" fontId="0" fillId="2" borderId="10" xfId="0" applyFill="1" applyBorder="1" applyAlignment="1">
      <alignment vertical="center" shrinkToFit="1"/>
    </xf>
    <xf numFmtId="0" fontId="16" fillId="2" borderId="0" xfId="0" applyFont="1" applyFill="1" applyAlignment="1">
      <alignment vertical="center"/>
    </xf>
    <xf numFmtId="0" fontId="12" fillId="2" borderId="6" xfId="0" applyFont="1" applyFill="1" applyBorder="1"/>
    <xf numFmtId="0" fontId="7" fillId="4" borderId="26" xfId="0" applyFont="1" applyFill="1" applyBorder="1" applyAlignment="1">
      <alignment horizontal="center" vertical="center" shrinkToFit="1"/>
    </xf>
    <xf numFmtId="0" fontId="7" fillId="4" borderId="13" xfId="0" applyFont="1" applyFill="1" applyBorder="1" applyAlignment="1">
      <alignment vertical="center" shrinkToFit="1"/>
    </xf>
    <xf numFmtId="0" fontId="7" fillId="4" borderId="26" xfId="0" applyFont="1" applyFill="1" applyBorder="1" applyAlignment="1">
      <alignment vertical="center" shrinkToFit="1"/>
    </xf>
    <xf numFmtId="179" fontId="7" fillId="4" borderId="3" xfId="0" applyNumberFormat="1" applyFont="1" applyFill="1" applyBorder="1" applyAlignment="1">
      <alignment horizontal="left" vertical="center" shrinkToFit="1"/>
    </xf>
    <xf numFmtId="0" fontId="7" fillId="0" borderId="26" xfId="0" applyFont="1" applyBorder="1" applyAlignment="1">
      <alignment horizontal="center" vertical="center" shrinkToFit="1"/>
    </xf>
    <xf numFmtId="38" fontId="7" fillId="0" borderId="26" xfId="2" applyFont="1" applyBorder="1" applyAlignment="1">
      <alignment horizontal="center" vertical="center" shrinkToFit="1"/>
    </xf>
    <xf numFmtId="0" fontId="3" fillId="4" borderId="0" xfId="0" quotePrefix="1" applyFont="1" applyFill="1" applyAlignment="1">
      <alignment horizontal="right"/>
    </xf>
    <xf numFmtId="0" fontId="3" fillId="4" borderId="0" xfId="0" applyFont="1" applyFill="1" applyAlignment="1">
      <alignment horizontal="right"/>
    </xf>
    <xf numFmtId="0" fontId="3" fillId="4" borderId="6" xfId="0" applyFont="1" applyFill="1" applyBorder="1" applyAlignment="1">
      <alignment horizontal="center"/>
    </xf>
    <xf numFmtId="178" fontId="0" fillId="4" borderId="0" xfId="0" applyNumberFormat="1" applyFill="1" applyAlignment="1">
      <alignment vertical="center"/>
    </xf>
    <xf numFmtId="0" fontId="31" fillId="4" borderId="0" xfId="0" applyFont="1" applyFill="1" applyAlignment="1">
      <alignment vertical="center"/>
    </xf>
    <xf numFmtId="178" fontId="0" fillId="4" borderId="26" xfId="0" applyNumberFormat="1" applyFill="1" applyBorder="1" applyAlignment="1">
      <alignment horizontal="center" vertical="center"/>
    </xf>
    <xf numFmtId="0" fontId="0" fillId="4" borderId="26" xfId="0" applyFill="1" applyBorder="1" applyAlignment="1">
      <alignment horizontal="center" vertical="center"/>
    </xf>
    <xf numFmtId="178" fontId="0" fillId="4" borderId="30" xfId="0" applyNumberFormat="1" applyFill="1" applyBorder="1" applyAlignment="1">
      <alignment vertical="center"/>
    </xf>
    <xf numFmtId="0" fontId="0" fillId="4" borderId="30" xfId="0" applyFill="1" applyBorder="1" applyAlignment="1">
      <alignment vertical="center"/>
    </xf>
    <xf numFmtId="38" fontId="13" fillId="4" borderId="30" xfId="2" applyFont="1" applyFill="1" applyBorder="1" applyAlignment="1">
      <alignment vertical="center"/>
    </xf>
    <xf numFmtId="0" fontId="0" fillId="4" borderId="3" xfId="0" applyFill="1" applyBorder="1" applyAlignment="1">
      <alignment vertical="center"/>
    </xf>
    <xf numFmtId="38" fontId="13" fillId="4" borderId="3" xfId="2" applyFont="1" applyFill="1" applyBorder="1" applyAlignment="1">
      <alignment vertical="center"/>
    </xf>
    <xf numFmtId="178" fontId="0" fillId="4" borderId="34" xfId="0" applyNumberFormat="1" applyFill="1" applyBorder="1" applyAlignment="1">
      <alignment vertical="center"/>
    </xf>
    <xf numFmtId="0" fontId="0" fillId="4" borderId="34" xfId="0" applyFill="1" applyBorder="1" applyAlignment="1">
      <alignment horizontal="right" vertical="center"/>
    </xf>
    <xf numFmtId="38" fontId="0" fillId="4" borderId="34" xfId="0" applyNumberFormat="1" applyFill="1" applyBorder="1" applyAlignment="1">
      <alignment vertical="center"/>
    </xf>
    <xf numFmtId="0" fontId="0" fillId="4" borderId="0" xfId="0" applyFill="1" applyBorder="1" applyAlignment="1">
      <alignment horizontal="right" vertical="center"/>
    </xf>
    <xf numFmtId="38" fontId="0" fillId="4" borderId="0" xfId="0" applyNumberFormat="1" applyFill="1" applyAlignment="1">
      <alignment vertical="center"/>
    </xf>
    <xf numFmtId="0" fontId="3" fillId="4" borderId="0" xfId="0" applyFont="1" applyFill="1" applyAlignment="1">
      <alignment horizontal="right" vertical="center"/>
    </xf>
    <xf numFmtId="0" fontId="5" fillId="4" borderId="0" xfId="0" applyFont="1" applyFill="1" applyAlignment="1">
      <alignment horizontal="right" vertical="center"/>
    </xf>
    <xf numFmtId="0" fontId="3" fillId="4" borderId="0" xfId="0" quotePrefix="1" applyFont="1" applyFill="1" applyAlignment="1">
      <alignment horizontal="right" vertical="center"/>
    </xf>
    <xf numFmtId="0" fontId="3" fillId="4" borderId="12" xfId="0" applyFont="1" applyFill="1" applyBorder="1" applyAlignment="1">
      <alignment vertical="center"/>
    </xf>
    <xf numFmtId="0" fontId="3" fillId="4" borderId="0" xfId="0" applyFont="1" applyFill="1" applyBorder="1" applyAlignment="1">
      <alignment vertical="center"/>
    </xf>
    <xf numFmtId="0" fontId="3" fillId="2" borderId="0" xfId="0" applyFont="1" applyFill="1" applyAlignment="1">
      <alignment horizontal="left" vertical="center"/>
    </xf>
    <xf numFmtId="180" fontId="3" fillId="2" borderId="2" xfId="0" quotePrefix="1" applyNumberFormat="1" applyFont="1" applyFill="1" applyBorder="1" applyAlignment="1">
      <alignment horizontal="center" vertical="center" shrinkToFit="1"/>
    </xf>
    <xf numFmtId="179" fontId="7" fillId="4" borderId="2" xfId="0" applyNumberFormat="1" applyFont="1" applyFill="1" applyBorder="1" applyAlignment="1">
      <alignment horizontal="left" vertical="center"/>
    </xf>
    <xf numFmtId="0" fontId="13" fillId="0" borderId="12" xfId="8" applyBorder="1">
      <alignment vertical="center"/>
    </xf>
    <xf numFmtId="0" fontId="13" fillId="0" borderId="11" xfId="8" applyBorder="1">
      <alignment vertical="center"/>
    </xf>
    <xf numFmtId="0" fontId="13" fillId="0" borderId="10" xfId="8" applyBorder="1">
      <alignment vertical="center"/>
    </xf>
    <xf numFmtId="0" fontId="13" fillId="0" borderId="9" xfId="8" applyBorder="1">
      <alignment vertical="center"/>
    </xf>
    <xf numFmtId="0" fontId="13" fillId="0" borderId="0" xfId="8" applyBorder="1">
      <alignment vertical="center"/>
    </xf>
    <xf numFmtId="0" fontId="13" fillId="0" borderId="8" xfId="8" applyBorder="1">
      <alignment vertical="center"/>
    </xf>
    <xf numFmtId="0" fontId="13" fillId="0" borderId="7" xfId="8" applyBorder="1">
      <alignment vertical="center"/>
    </xf>
    <xf numFmtId="0" fontId="13" fillId="0" borderId="6" xfId="8" applyBorder="1">
      <alignment vertical="center"/>
    </xf>
    <xf numFmtId="0" fontId="13" fillId="0" borderId="5" xfId="8" applyBorder="1">
      <alignment vertical="center"/>
    </xf>
    <xf numFmtId="0" fontId="3" fillId="0" borderId="10" xfId="0" applyFont="1" applyBorder="1" applyAlignment="1">
      <alignment vertical="center"/>
    </xf>
    <xf numFmtId="0" fontId="3" fillId="2" borderId="0" xfId="0" applyFont="1" applyFill="1" applyBorder="1" applyAlignment="1">
      <alignment vertical="center"/>
    </xf>
    <xf numFmtId="0" fontId="3" fillId="0" borderId="8" xfId="0" applyFont="1" applyBorder="1" applyAlignment="1">
      <alignment vertical="center"/>
    </xf>
    <xf numFmtId="0" fontId="3" fillId="0" borderId="0" xfId="0" applyFont="1" applyBorder="1" applyAlignment="1">
      <alignment vertical="center"/>
    </xf>
    <xf numFmtId="0" fontId="3" fillId="0" borderId="5" xfId="0" applyFont="1" applyBorder="1" applyAlignment="1">
      <alignment vertical="center"/>
    </xf>
    <xf numFmtId="0" fontId="3" fillId="0" borderId="12" xfId="0" applyFont="1" applyBorder="1" applyAlignment="1">
      <alignment vertical="center"/>
    </xf>
    <xf numFmtId="0" fontId="3" fillId="0" borderId="11" xfId="0" applyFont="1" applyBorder="1" applyAlignment="1">
      <alignment vertical="center"/>
    </xf>
    <xf numFmtId="0" fontId="12" fillId="2" borderId="0" xfId="0" applyFont="1" applyFill="1" applyBorder="1" applyAlignment="1">
      <alignment vertical="center"/>
    </xf>
    <xf numFmtId="0" fontId="7" fillId="2" borderId="0" xfId="0" applyFont="1" applyFill="1" applyBorder="1" applyAlignment="1">
      <alignment horizontal="right" vertical="center"/>
    </xf>
    <xf numFmtId="0" fontId="12" fillId="2" borderId="0" xfId="0" applyFont="1" applyFill="1" applyBorder="1" applyAlignment="1">
      <alignment horizontal="right" vertical="center"/>
    </xf>
    <xf numFmtId="0" fontId="6" fillId="2" borderId="0" xfId="0" applyFont="1" applyFill="1" applyBorder="1" applyAlignment="1">
      <alignment vertical="center"/>
    </xf>
    <xf numFmtId="0" fontId="20" fillId="2" borderId="0" xfId="0" applyFont="1" applyFill="1" applyBorder="1" applyAlignment="1">
      <alignment vertical="center"/>
    </xf>
    <xf numFmtId="0" fontId="0" fillId="2" borderId="0" xfId="0" applyFill="1" applyBorder="1" applyAlignment="1">
      <alignment vertical="center"/>
    </xf>
    <xf numFmtId="0" fontId="1" fillId="2" borderId="0" xfId="0" applyFont="1" applyFill="1" applyBorder="1" applyAlignment="1">
      <alignment vertical="center"/>
    </xf>
    <xf numFmtId="0" fontId="9" fillId="4" borderId="0" xfId="0" applyFont="1" applyFill="1" applyBorder="1" applyAlignment="1">
      <alignment vertical="center"/>
    </xf>
    <xf numFmtId="0" fontId="26" fillId="4" borderId="0" xfId="0" applyFont="1" applyFill="1" applyBorder="1" applyAlignment="1">
      <alignment vertical="center"/>
    </xf>
    <xf numFmtId="0" fontId="17" fillId="4" borderId="0" xfId="0" applyFont="1" applyFill="1" applyBorder="1" applyAlignment="1">
      <alignment vertical="center"/>
    </xf>
    <xf numFmtId="0" fontId="17" fillId="4" borderId="0" xfId="0" applyFont="1" applyFill="1" applyBorder="1" applyAlignment="1">
      <alignment horizontal="center" vertical="center" shrinkToFit="1"/>
    </xf>
    <xf numFmtId="0" fontId="46" fillId="4" borderId="0" xfId="0" applyFont="1" applyFill="1" applyBorder="1" applyAlignment="1">
      <alignment horizontal="center" vertical="center" shrinkToFit="1"/>
    </xf>
    <xf numFmtId="0" fontId="15" fillId="2" borderId="0" xfId="0" applyFont="1" applyFill="1" applyBorder="1" applyAlignment="1">
      <alignment horizontal="left" vertical="center"/>
    </xf>
    <xf numFmtId="0" fontId="15" fillId="2" borderId="0" xfId="0" applyFont="1" applyFill="1" applyBorder="1" applyAlignment="1">
      <alignment vertical="center"/>
    </xf>
    <xf numFmtId="0" fontId="3" fillId="0" borderId="9" xfId="0" applyFont="1" applyBorder="1" applyAlignment="1">
      <alignment vertical="center"/>
    </xf>
    <xf numFmtId="0" fontId="3" fillId="0" borderId="6" xfId="0" applyFont="1" applyBorder="1" applyAlignment="1">
      <alignment vertical="center"/>
    </xf>
    <xf numFmtId="0" fontId="3" fillId="0" borderId="10" xfId="0" applyFont="1" applyBorder="1"/>
    <xf numFmtId="0" fontId="3" fillId="0" borderId="8" xfId="0" applyFont="1" applyBorder="1"/>
    <xf numFmtId="0" fontId="3" fillId="0" borderId="6" xfId="0" applyFont="1" applyBorder="1"/>
    <xf numFmtId="0" fontId="3" fillId="0" borderId="5" xfId="0" applyFont="1" applyBorder="1"/>
    <xf numFmtId="0" fontId="3" fillId="4" borderId="0" xfId="0" applyFont="1" applyFill="1" applyAlignment="1">
      <alignment horizontal="right" vertical="center"/>
    </xf>
    <xf numFmtId="0" fontId="3" fillId="4" borderId="1" xfId="0" applyFont="1" applyFill="1" applyBorder="1" applyAlignment="1">
      <alignment horizontal="center" vertical="center"/>
    </xf>
    <xf numFmtId="0" fontId="3" fillId="4" borderId="10" xfId="0" applyFont="1" applyFill="1" applyBorder="1" applyAlignment="1">
      <alignment horizontal="center" vertical="center"/>
    </xf>
    <xf numFmtId="0" fontId="3" fillId="2" borderId="0" xfId="0" applyFont="1" applyFill="1" applyAlignment="1">
      <alignment horizontal="left"/>
    </xf>
    <xf numFmtId="0" fontId="3" fillId="2" borderId="0" xfId="0" applyFont="1" applyFill="1" applyAlignment="1">
      <alignment horizontal="right" vertical="center"/>
    </xf>
    <xf numFmtId="0" fontId="3" fillId="2" borderId="0" xfId="0" applyFont="1" applyFill="1" applyBorder="1" applyAlignment="1">
      <alignment horizontal="left" vertical="center"/>
    </xf>
    <xf numFmtId="0" fontId="0" fillId="4" borderId="0" xfId="0" applyFill="1" applyBorder="1" applyAlignment="1">
      <alignment horizontal="left" vertical="center" shrinkToFit="1"/>
    </xf>
    <xf numFmtId="177" fontId="12" fillId="2" borderId="3" xfId="0" applyNumberFormat="1" applyFont="1" applyFill="1" applyBorder="1" applyAlignment="1">
      <alignment horizontal="center" vertical="center" wrapText="1"/>
    </xf>
    <xf numFmtId="0" fontId="17" fillId="2" borderId="0" xfId="0" applyFont="1" applyFill="1" applyBorder="1" applyAlignment="1">
      <alignment vertical="center"/>
    </xf>
    <xf numFmtId="0" fontId="1" fillId="4" borderId="0" xfId="0" applyFont="1" applyFill="1" applyBorder="1" applyAlignment="1">
      <alignment vertical="center"/>
    </xf>
    <xf numFmtId="0" fontId="17" fillId="2" borderId="0" xfId="0" applyFont="1" applyFill="1" applyBorder="1" applyAlignment="1">
      <alignment horizontal="center" vertical="center" shrinkToFit="1"/>
    </xf>
    <xf numFmtId="0" fontId="1" fillId="4" borderId="0" xfId="0" applyFont="1" applyFill="1" applyBorder="1" applyAlignment="1">
      <alignment horizontal="right" vertical="center"/>
    </xf>
    <xf numFmtId="0" fontId="9" fillId="2" borderId="0" xfId="0" applyFont="1" applyFill="1" applyBorder="1" applyAlignment="1">
      <alignment vertical="center"/>
    </xf>
    <xf numFmtId="0" fontId="3" fillId="4" borderId="6" xfId="0" applyFont="1" applyFill="1" applyBorder="1" applyAlignment="1">
      <alignment horizontal="right"/>
    </xf>
    <xf numFmtId="0" fontId="24" fillId="2" borderId="0" xfId="0" applyFont="1" applyFill="1" applyAlignment="1">
      <alignment horizontal="center" vertical="center"/>
    </xf>
    <xf numFmtId="58" fontId="7" fillId="2" borderId="0" xfId="0" quotePrefix="1" applyNumberFormat="1" applyFont="1" applyFill="1" applyAlignment="1">
      <alignment horizontal="center" vertical="center"/>
    </xf>
    <xf numFmtId="58" fontId="7" fillId="2" borderId="0" xfId="0" applyNumberFormat="1" applyFont="1" applyFill="1" applyAlignment="1">
      <alignment horizontal="center" vertical="center"/>
    </xf>
    <xf numFmtId="0" fontId="7" fillId="2" borderId="0" xfId="0" applyFont="1" applyFill="1" applyAlignment="1">
      <alignment horizontal="center" vertical="center"/>
    </xf>
    <xf numFmtId="38" fontId="6" fillId="4" borderId="0" xfId="2" applyFont="1" applyFill="1" applyAlignment="1">
      <alignment horizontal="center" vertical="center"/>
    </xf>
    <xf numFmtId="38" fontId="6" fillId="0" borderId="0" xfId="2" applyFont="1" applyAlignment="1">
      <alignment horizontal="center" vertical="center"/>
    </xf>
    <xf numFmtId="0" fontId="3" fillId="2" borderId="12" xfId="13" applyFont="1" applyFill="1" applyBorder="1" applyAlignment="1">
      <alignment horizontal="left" vertical="center" wrapText="1"/>
    </xf>
    <xf numFmtId="0" fontId="3" fillId="2" borderId="11" xfId="13" applyFont="1" applyFill="1" applyBorder="1" applyAlignment="1">
      <alignment horizontal="left" vertical="center" wrapText="1"/>
    </xf>
    <xf numFmtId="0" fontId="3" fillId="2" borderId="10" xfId="13" applyFont="1" applyFill="1" applyBorder="1" applyAlignment="1">
      <alignment horizontal="left" vertical="center" wrapText="1"/>
    </xf>
    <xf numFmtId="0" fontId="3" fillId="2" borderId="9" xfId="13" applyFont="1" applyFill="1" applyBorder="1" applyAlignment="1">
      <alignment horizontal="left" vertical="center" wrapText="1"/>
    </xf>
    <xf numFmtId="0" fontId="3" fillId="2" borderId="0" xfId="13" applyFont="1" applyFill="1" applyAlignment="1">
      <alignment horizontal="left" vertical="center" wrapText="1"/>
    </xf>
    <xf numFmtId="0" fontId="3" fillId="2" borderId="8" xfId="13" applyFont="1" applyFill="1" applyBorder="1" applyAlignment="1">
      <alignment horizontal="left" vertical="center" wrapText="1"/>
    </xf>
    <xf numFmtId="0" fontId="3" fillId="2" borderId="7" xfId="13" applyFont="1" applyFill="1" applyBorder="1" applyAlignment="1">
      <alignment horizontal="left" vertical="center" wrapText="1"/>
    </xf>
    <xf numFmtId="0" fontId="3" fillId="2" borderId="6" xfId="13" applyFont="1" applyFill="1" applyBorder="1" applyAlignment="1">
      <alignment horizontal="left" vertical="center" wrapText="1"/>
    </xf>
    <xf numFmtId="0" fontId="3" fillId="2" borderId="5" xfId="13" applyFont="1" applyFill="1" applyBorder="1" applyAlignment="1">
      <alignment horizontal="left" vertical="center" wrapText="1"/>
    </xf>
    <xf numFmtId="0" fontId="3" fillId="2" borderId="12" xfId="13" applyFont="1" applyFill="1" applyBorder="1" applyAlignment="1">
      <alignment horizontal="left" vertical="center" shrinkToFit="1"/>
    </xf>
    <xf numFmtId="0" fontId="3" fillId="2" borderId="11" xfId="13" applyFont="1" applyFill="1" applyBorder="1" applyAlignment="1">
      <alignment horizontal="left" vertical="center" shrinkToFit="1"/>
    </xf>
    <xf numFmtId="0" fontId="3" fillId="2" borderId="10" xfId="13" applyFont="1" applyFill="1" applyBorder="1" applyAlignment="1">
      <alignment horizontal="left" vertical="center" shrinkToFit="1"/>
    </xf>
    <xf numFmtId="0" fontId="14" fillId="2" borderId="25" xfId="13" applyFont="1" applyFill="1" applyBorder="1" applyAlignment="1">
      <alignment horizontal="center" vertical="center" shrinkToFit="1"/>
    </xf>
    <xf numFmtId="0" fontId="14" fillId="2" borderId="25" xfId="13" applyFont="1" applyFill="1" applyBorder="1" applyAlignment="1">
      <alignment horizontal="left" vertical="center"/>
    </xf>
    <xf numFmtId="0" fontId="7" fillId="2" borderId="31" xfId="13" applyFont="1" applyFill="1" applyBorder="1" applyAlignment="1">
      <alignment horizontal="left" vertical="center"/>
    </xf>
    <xf numFmtId="0" fontId="6" fillId="2" borderId="25" xfId="13" applyFont="1" applyFill="1" applyBorder="1" applyAlignment="1">
      <alignment horizontal="left"/>
    </xf>
    <xf numFmtId="0" fontId="0" fillId="2" borderId="11" xfId="13" applyFont="1" applyFill="1" applyBorder="1" applyAlignment="1">
      <alignment horizontal="left" vertical="center" shrinkToFit="1"/>
    </xf>
    <xf numFmtId="0" fontId="1" fillId="2" borderId="11" xfId="13" applyFill="1" applyBorder="1" applyAlignment="1">
      <alignment horizontal="left" vertical="center" shrinkToFit="1"/>
    </xf>
    <xf numFmtId="0" fontId="6" fillId="2" borderId="11" xfId="0" applyFont="1" applyFill="1" applyBorder="1" applyAlignment="1">
      <alignment horizontal="left" shrinkToFit="1"/>
    </xf>
    <xf numFmtId="0" fontId="6" fillId="2" borderId="0" xfId="0" applyFont="1" applyFill="1" applyAlignment="1">
      <alignment horizontal="left" shrinkToFit="1"/>
    </xf>
    <xf numFmtId="0" fontId="7" fillId="2" borderId="1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14" fillId="2" borderId="0" xfId="0" applyFont="1" applyFill="1" applyAlignment="1">
      <alignment horizontal="left" shrinkToFit="1"/>
    </xf>
    <xf numFmtId="0" fontId="14" fillId="2" borderId="11" xfId="0" applyFont="1" applyFill="1" applyBorder="1" applyAlignment="1">
      <alignment horizontal="left" shrinkToFit="1"/>
    </xf>
    <xf numFmtId="0" fontId="14" fillId="2" borderId="6" xfId="0" applyFont="1" applyFill="1" applyBorder="1" applyAlignment="1">
      <alignment horizontal="left" shrinkToFit="1"/>
    </xf>
    <xf numFmtId="0" fontId="8" fillId="2" borderId="9"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38" fontId="8" fillId="2" borderId="11" xfId="9" applyFont="1" applyFill="1" applyBorder="1" applyAlignment="1">
      <alignment horizontal="center" shrinkToFit="1"/>
    </xf>
    <xf numFmtId="38" fontId="8" fillId="2" borderId="6" xfId="9" applyFont="1" applyFill="1" applyBorder="1" applyAlignment="1">
      <alignment horizontal="center" shrinkToFit="1"/>
    </xf>
    <xf numFmtId="0" fontId="6" fillId="2" borderId="6" xfId="0" applyFont="1" applyFill="1" applyBorder="1" applyAlignment="1">
      <alignment horizontal="left" shrinkToFit="1"/>
    </xf>
    <xf numFmtId="0" fontId="8" fillId="2" borderId="39" xfId="0" applyFont="1" applyFill="1" applyBorder="1" applyAlignment="1">
      <alignment horizontal="center" vertical="center" shrinkToFit="1"/>
    </xf>
    <xf numFmtId="0" fontId="8" fillId="2" borderId="40" xfId="0" applyFont="1" applyFill="1" applyBorder="1" applyAlignment="1">
      <alignment horizontal="center" vertical="center" shrinkToFit="1"/>
    </xf>
    <xf numFmtId="0" fontId="8" fillId="2" borderId="37" xfId="0" applyFont="1" applyFill="1" applyBorder="1" applyAlignment="1">
      <alignment horizontal="center" vertical="center" shrinkToFit="1"/>
    </xf>
    <xf numFmtId="0" fontId="8" fillId="2" borderId="38" xfId="0" applyFont="1" applyFill="1" applyBorder="1" applyAlignment="1">
      <alignment horizontal="center" vertical="center" shrinkToFit="1"/>
    </xf>
    <xf numFmtId="0" fontId="8" fillId="2" borderId="1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7" fillId="2" borderId="35" xfId="0" applyFont="1" applyFill="1" applyBorder="1" applyAlignment="1">
      <alignment horizontal="center" vertical="center" shrinkToFit="1"/>
    </xf>
    <xf numFmtId="0" fontId="7" fillId="2" borderId="36" xfId="0" applyFont="1" applyFill="1" applyBorder="1" applyAlignment="1">
      <alignment horizontal="center" vertical="center" shrinkToFit="1"/>
    </xf>
    <xf numFmtId="0" fontId="8" fillId="2" borderId="11" xfId="0" applyFont="1" applyFill="1" applyBorder="1" applyAlignment="1">
      <alignment horizontal="right"/>
    </xf>
    <xf numFmtId="0" fontId="8" fillId="2" borderId="6" xfId="0" applyFont="1" applyFill="1" applyBorder="1" applyAlignment="1">
      <alignment horizontal="right"/>
    </xf>
    <xf numFmtId="0" fontId="8" fillId="2" borderId="1" xfId="0" applyFont="1" applyFill="1" applyBorder="1" applyAlignment="1">
      <alignment horizontal="center" vertical="center" shrinkToFit="1"/>
    </xf>
    <xf numFmtId="0" fontId="8" fillId="4" borderId="18" xfId="0" applyFont="1" applyFill="1" applyBorder="1" applyAlignment="1">
      <alignment horizontal="center" vertical="center" shrinkToFit="1"/>
    </xf>
    <xf numFmtId="0" fontId="8" fillId="4" borderId="13" xfId="0" applyFont="1" applyFill="1" applyBorder="1" applyAlignment="1">
      <alignment horizontal="center" vertical="center" shrinkToFit="1"/>
    </xf>
    <xf numFmtId="0" fontId="8" fillId="2" borderId="41" xfId="0" applyFont="1" applyFill="1" applyBorder="1" applyAlignment="1">
      <alignment horizontal="center" vertical="center" shrinkToFit="1"/>
    </xf>
    <xf numFmtId="0" fontId="8" fillId="2" borderId="42" xfId="0" applyFont="1" applyFill="1" applyBorder="1" applyAlignment="1">
      <alignment horizontal="center" vertical="center" shrinkToFit="1"/>
    </xf>
    <xf numFmtId="0" fontId="3" fillId="2" borderId="7"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2"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0" xfId="0" applyFont="1" applyFill="1" applyAlignment="1">
      <alignment horizontal="right" vertical="center"/>
    </xf>
    <xf numFmtId="0" fontId="8" fillId="2" borderId="0" xfId="0" applyFont="1" applyFill="1" applyAlignment="1">
      <alignment horizontal="left" vertical="center"/>
    </xf>
    <xf numFmtId="0" fontId="5" fillId="4" borderId="0" xfId="0" applyFont="1" applyFill="1" applyAlignment="1">
      <alignment horizontal="left" vertical="center"/>
    </xf>
    <xf numFmtId="0" fontId="12" fillId="4" borderId="18" xfId="0" applyFont="1" applyFill="1" applyBorder="1" applyAlignment="1">
      <alignment horizontal="center" vertical="center" wrapText="1" shrinkToFit="1"/>
    </xf>
    <xf numFmtId="0" fontId="12" fillId="4" borderId="13" xfId="0" applyFont="1" applyFill="1" applyBorder="1" applyAlignment="1">
      <alignment horizontal="center" vertical="center" shrinkToFit="1"/>
    </xf>
    <xf numFmtId="0" fontId="3" fillId="4" borderId="1" xfId="0" applyFont="1" applyFill="1" applyBorder="1" applyAlignment="1">
      <alignment horizontal="center" vertical="center" wrapText="1"/>
    </xf>
    <xf numFmtId="0" fontId="3" fillId="4" borderId="18"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 xfId="0" applyFont="1" applyFill="1" applyBorder="1" applyAlignment="1">
      <alignment horizontal="center" vertical="center"/>
    </xf>
    <xf numFmtId="0" fontId="5" fillId="4" borderId="1" xfId="0" applyFont="1" applyFill="1" applyBorder="1" applyAlignment="1">
      <alignment horizontal="center" vertical="center" shrinkToFit="1"/>
    </xf>
    <xf numFmtId="0" fontId="5" fillId="4" borderId="18" xfId="0" applyFont="1" applyFill="1" applyBorder="1" applyAlignment="1">
      <alignment horizontal="center" vertical="center" shrinkToFit="1"/>
    </xf>
    <xf numFmtId="0" fontId="5" fillId="4" borderId="13" xfId="0" applyFont="1" applyFill="1" applyBorder="1" applyAlignment="1">
      <alignment horizontal="center" vertical="center" shrinkToFit="1"/>
    </xf>
    <xf numFmtId="0" fontId="14" fillId="4" borderId="1" xfId="0" applyFont="1" applyFill="1" applyBorder="1" applyAlignment="1">
      <alignment horizontal="center" vertical="center" shrinkToFit="1"/>
    </xf>
    <xf numFmtId="0" fontId="14" fillId="4" borderId="18" xfId="0" applyFont="1" applyFill="1" applyBorder="1" applyAlignment="1">
      <alignment horizontal="center" vertical="center" shrinkToFit="1"/>
    </xf>
    <xf numFmtId="0" fontId="14" fillId="4" borderId="13" xfId="0" applyFont="1" applyFill="1" applyBorder="1" applyAlignment="1">
      <alignment horizontal="center" vertical="center" shrinkToFit="1"/>
    </xf>
    <xf numFmtId="0" fontId="5" fillId="4" borderId="14" xfId="0" applyFont="1" applyFill="1" applyBorder="1" applyAlignment="1">
      <alignment horizontal="center" vertical="center" shrinkToFit="1"/>
    </xf>
    <xf numFmtId="0" fontId="6" fillId="4" borderId="0" xfId="0" applyFont="1" applyFill="1" applyAlignment="1">
      <alignment horizontal="left"/>
    </xf>
    <xf numFmtId="0" fontId="6" fillId="4" borderId="6" xfId="0" applyFont="1" applyFill="1" applyBorder="1" applyAlignment="1">
      <alignment horizontal="left"/>
    </xf>
    <xf numFmtId="0" fontId="6" fillId="4" borderId="11" xfId="0" applyFont="1" applyFill="1" applyBorder="1" applyAlignment="1">
      <alignment horizontal="left"/>
    </xf>
    <xf numFmtId="0" fontId="14" fillId="4" borderId="11" xfId="0" applyFont="1" applyFill="1" applyBorder="1" applyAlignment="1">
      <alignment horizontal="left"/>
    </xf>
    <xf numFmtId="0" fontId="14" fillId="4" borderId="6" xfId="0" applyFont="1" applyFill="1" applyBorder="1" applyAlignment="1">
      <alignment horizontal="left"/>
    </xf>
    <xf numFmtId="0" fontId="6" fillId="4" borderId="0" xfId="0" applyFont="1" applyFill="1" applyAlignment="1">
      <alignment horizontal="left" vertical="center"/>
    </xf>
    <xf numFmtId="0" fontId="6" fillId="4" borderId="6" xfId="0" applyFont="1" applyFill="1" applyBorder="1" applyAlignment="1">
      <alignment horizontal="left" vertical="center"/>
    </xf>
    <xf numFmtId="0" fontId="6" fillId="4" borderId="11" xfId="0" applyFont="1" applyFill="1" applyBorder="1" applyAlignment="1">
      <alignment horizontal="left" vertical="center"/>
    </xf>
    <xf numFmtId="0" fontId="14" fillId="4" borderId="1" xfId="0" applyFont="1" applyFill="1" applyBorder="1" applyAlignment="1">
      <alignment horizontal="center" vertical="center"/>
    </xf>
    <xf numFmtId="0" fontId="14" fillId="4" borderId="18" xfId="0" applyFont="1" applyFill="1" applyBorder="1" applyAlignment="1">
      <alignment horizontal="center" vertical="center"/>
    </xf>
    <xf numFmtId="0" fontId="14" fillId="4" borderId="13" xfId="0" applyFont="1" applyFill="1" applyBorder="1" applyAlignment="1">
      <alignment horizontal="center" vertical="center"/>
    </xf>
    <xf numFmtId="0" fontId="14" fillId="4" borderId="1" xfId="0" applyFont="1" applyFill="1" applyBorder="1" applyAlignment="1">
      <alignment horizontal="center" vertical="center" wrapText="1"/>
    </xf>
    <xf numFmtId="0" fontId="14" fillId="4" borderId="43" xfId="0" applyFont="1" applyFill="1" applyBorder="1" applyAlignment="1">
      <alignment horizontal="center" vertical="center" shrinkToFit="1"/>
    </xf>
    <xf numFmtId="0" fontId="14" fillId="4" borderId="14" xfId="0" applyFont="1" applyFill="1" applyBorder="1" applyAlignment="1">
      <alignment horizontal="center" vertical="center" shrinkToFit="1"/>
    </xf>
    <xf numFmtId="0" fontId="14" fillId="4" borderId="32" xfId="0" applyFont="1" applyFill="1" applyBorder="1" applyAlignment="1">
      <alignment horizontal="center" vertical="center" shrinkToFit="1"/>
    </xf>
    <xf numFmtId="0" fontId="18" fillId="4" borderId="47" xfId="0" applyFont="1" applyFill="1" applyBorder="1" applyAlignment="1">
      <alignment horizontal="center" vertical="center" wrapText="1" shrinkToFit="1"/>
    </xf>
    <xf numFmtId="0" fontId="18" fillId="4" borderId="50" xfId="0" applyFont="1" applyFill="1" applyBorder="1" applyAlignment="1">
      <alignment horizontal="center" vertical="center" shrinkToFit="1"/>
    </xf>
    <xf numFmtId="0" fontId="18" fillId="4" borderId="58" xfId="0" applyFont="1" applyFill="1" applyBorder="1" applyAlignment="1">
      <alignment horizontal="center" vertical="center" shrinkToFit="1"/>
    </xf>
    <xf numFmtId="0" fontId="9" fillId="4" borderId="60" xfId="0" applyFont="1" applyFill="1" applyBorder="1" applyAlignment="1">
      <alignment horizontal="center" vertical="center" wrapText="1"/>
    </xf>
    <xf numFmtId="0" fontId="9" fillId="4" borderId="31" xfId="0" applyFont="1" applyFill="1" applyBorder="1" applyAlignment="1">
      <alignment horizontal="center" vertical="center" wrapText="1"/>
    </xf>
    <xf numFmtId="0" fontId="9" fillId="4" borderId="59" xfId="0" applyFont="1" applyFill="1" applyBorder="1" applyAlignment="1">
      <alignment horizontal="center" vertical="center" wrapText="1"/>
    </xf>
    <xf numFmtId="0" fontId="0" fillId="4" borderId="11" xfId="0" applyFill="1" applyBorder="1" applyAlignment="1">
      <alignment horizontal="left" vertical="center" shrinkToFit="1"/>
    </xf>
    <xf numFmtId="0" fontId="0" fillId="4" borderId="0" xfId="0" applyFill="1" applyAlignment="1">
      <alignment horizontal="left" vertical="center" shrinkToFit="1"/>
    </xf>
    <xf numFmtId="0" fontId="3" fillId="2" borderId="0" xfId="0" applyFont="1" applyFill="1" applyAlignment="1">
      <alignment horizontal="left" vertical="center"/>
    </xf>
    <xf numFmtId="0" fontId="9" fillId="4" borderId="44"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4" borderId="46"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49" xfId="0" applyFont="1" applyFill="1" applyBorder="1" applyAlignment="1">
      <alignment horizontal="center" vertical="center" wrapText="1"/>
    </xf>
    <xf numFmtId="0" fontId="9" fillId="4" borderId="62"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9" fillId="4" borderId="61" xfId="0" applyFont="1" applyFill="1" applyBorder="1" applyAlignment="1">
      <alignment horizontal="center" vertical="center" wrapText="1"/>
    </xf>
    <xf numFmtId="0" fontId="39" fillId="4" borderId="47" xfId="0" applyFont="1" applyFill="1" applyBorder="1" applyAlignment="1">
      <alignment horizontal="center" vertical="center" wrapText="1" shrinkToFit="1"/>
    </xf>
    <xf numFmtId="0" fontId="39" fillId="4" borderId="50" xfId="0" applyFont="1" applyFill="1" applyBorder="1" applyAlignment="1">
      <alignment horizontal="center" vertical="center" shrinkToFit="1"/>
    </xf>
    <xf numFmtId="0" fontId="39" fillId="4" borderId="58" xfId="0" applyFont="1" applyFill="1" applyBorder="1" applyAlignment="1">
      <alignment horizontal="center" vertical="center" shrinkToFit="1"/>
    </xf>
    <xf numFmtId="0" fontId="3" fillId="2" borderId="0" xfId="0" quotePrefix="1" applyFont="1" applyFill="1" applyAlignment="1">
      <alignment horizontal="left" vertical="center"/>
    </xf>
    <xf numFmtId="0" fontId="18" fillId="4" borderId="60" xfId="0" applyFont="1" applyFill="1" applyBorder="1" applyAlignment="1">
      <alignment horizontal="center" vertical="center"/>
    </xf>
    <xf numFmtId="0" fontId="18" fillId="4" borderId="31" xfId="0" applyFont="1" applyFill="1" applyBorder="1" applyAlignment="1">
      <alignment horizontal="center" vertical="center"/>
    </xf>
    <xf numFmtId="0" fontId="18" fillId="4" borderId="59" xfId="0" applyFont="1" applyFill="1" applyBorder="1" applyAlignment="1">
      <alignment horizontal="center" vertical="center"/>
    </xf>
    <xf numFmtId="0" fontId="10" fillId="2" borderId="0" xfId="0" applyFont="1" applyFill="1" applyAlignment="1">
      <alignment horizontal="left" vertical="center"/>
    </xf>
    <xf numFmtId="0" fontId="12" fillId="2" borderId="0" xfId="0" applyFont="1" applyFill="1" applyAlignment="1">
      <alignment horizontal="left" vertical="center"/>
    </xf>
    <xf numFmtId="0" fontId="0" fillId="4" borderId="12" xfId="0" applyFill="1" applyBorder="1" applyAlignment="1">
      <alignment horizontal="left" vertical="center"/>
    </xf>
    <xf numFmtId="0" fontId="0" fillId="4" borderId="11" xfId="0" applyFill="1" applyBorder="1" applyAlignment="1">
      <alignment horizontal="left" vertical="center"/>
    </xf>
    <xf numFmtId="0" fontId="0" fillId="4" borderId="9" xfId="0" applyFill="1" applyBorder="1" applyAlignment="1">
      <alignment horizontal="left" vertical="center"/>
    </xf>
    <xf numFmtId="0" fontId="0" fillId="4" borderId="0" xfId="0" applyFill="1" applyAlignment="1">
      <alignment horizontal="left" vertical="center"/>
    </xf>
    <xf numFmtId="0" fontId="3" fillId="2" borderId="8" xfId="0" applyFont="1" applyFill="1" applyBorder="1" applyAlignment="1">
      <alignment horizontal="left" vertical="center"/>
    </xf>
    <xf numFmtId="0" fontId="0" fillId="2" borderId="0" xfId="0" applyFont="1" applyFill="1" applyAlignment="1">
      <alignment horizontal="left" vertical="center"/>
    </xf>
    <xf numFmtId="0" fontId="50" fillId="2" borderId="0" xfId="0" applyFont="1" applyFill="1" applyAlignment="1">
      <alignment horizontal="left" vertical="center"/>
    </xf>
    <xf numFmtId="0" fontId="0" fillId="0" borderId="0" xfId="0" applyFont="1" applyAlignment="1">
      <alignment vertical="center"/>
    </xf>
    <xf numFmtId="0" fontId="3" fillId="2" borderId="0" xfId="0" applyFont="1" applyFill="1" applyAlignment="1">
      <alignment horizontal="left"/>
    </xf>
    <xf numFmtId="0" fontId="3" fillId="2" borderId="0" xfId="0" applyFont="1" applyFill="1" applyAlignment="1">
      <alignment horizontal="right"/>
    </xf>
    <xf numFmtId="0" fontId="5" fillId="2" borderId="1" xfId="0" applyFont="1" applyFill="1" applyBorder="1" applyAlignment="1">
      <alignment horizontal="center" vertical="center" shrinkToFit="1"/>
    </xf>
    <xf numFmtId="0" fontId="5" fillId="2" borderId="18" xfId="0" applyFont="1" applyFill="1" applyBorder="1" applyAlignment="1">
      <alignment horizontal="center" vertical="center" shrinkToFit="1"/>
    </xf>
    <xf numFmtId="0" fontId="5" fillId="2" borderId="13" xfId="0" applyFont="1" applyFill="1" applyBorder="1" applyAlignment="1">
      <alignment horizontal="center" vertical="center" shrinkToFit="1"/>
    </xf>
    <xf numFmtId="0" fontId="49" fillId="2" borderId="0" xfId="0" applyFont="1" applyFill="1" applyAlignment="1">
      <alignment horizontal="left"/>
    </xf>
    <xf numFmtId="0" fontId="6" fillId="2" borderId="14" xfId="0" applyFont="1" applyFill="1" applyBorder="1" applyAlignment="1">
      <alignment horizontal="center" vertical="center" shrinkToFit="1"/>
    </xf>
    <xf numFmtId="0" fontId="6" fillId="2" borderId="18" xfId="0" applyFont="1" applyFill="1" applyBorder="1" applyAlignment="1">
      <alignment horizontal="center" vertical="center" shrinkToFit="1"/>
    </xf>
    <xf numFmtId="0" fontId="6" fillId="2" borderId="13" xfId="0" applyFont="1" applyFill="1" applyBorder="1" applyAlignment="1">
      <alignment horizontal="center" vertical="center" shrinkToFit="1"/>
    </xf>
    <xf numFmtId="0" fontId="8" fillId="2" borderId="32" xfId="0" applyFont="1" applyFill="1" applyBorder="1" applyAlignment="1">
      <alignment horizontal="center" vertical="center" shrinkToFit="1"/>
    </xf>
    <xf numFmtId="0" fontId="8" fillId="2" borderId="18" xfId="0" applyFont="1" applyFill="1" applyBorder="1" applyAlignment="1">
      <alignment horizontal="center" vertical="center" shrinkToFit="1"/>
    </xf>
    <xf numFmtId="0" fontId="8" fillId="2" borderId="13" xfId="0"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6" fillId="2" borderId="43" xfId="0" applyFont="1" applyFill="1" applyBorder="1" applyAlignment="1">
      <alignment horizontal="center" vertical="center" shrinkToFit="1"/>
    </xf>
    <xf numFmtId="0" fontId="8" fillId="2" borderId="43" xfId="0" applyFont="1" applyFill="1" applyBorder="1" applyAlignment="1">
      <alignment horizontal="center" vertical="center" shrinkToFit="1"/>
    </xf>
    <xf numFmtId="0" fontId="14" fillId="2" borderId="11" xfId="0" applyFont="1" applyFill="1" applyBorder="1" applyAlignment="1">
      <alignment horizontal="left"/>
    </xf>
    <xf numFmtId="0" fontId="14" fillId="2" borderId="6" xfId="0" applyFont="1" applyFill="1" applyBorder="1" applyAlignment="1">
      <alignment horizontal="left"/>
    </xf>
    <xf numFmtId="0" fontId="5" fillId="2" borderId="0" xfId="0" applyFont="1" applyFill="1" applyAlignment="1">
      <alignment horizontal="left"/>
    </xf>
    <xf numFmtId="0" fontId="14" fillId="2" borderId="0" xfId="0" applyFont="1" applyFill="1" applyAlignment="1">
      <alignment horizontal="left"/>
    </xf>
    <xf numFmtId="0" fontId="18" fillId="4" borderId="44" xfId="0" applyFont="1" applyFill="1" applyBorder="1" applyAlignment="1">
      <alignment horizontal="center" vertical="center"/>
    </xf>
    <xf numFmtId="0" fontId="18" fillId="4" borderId="45" xfId="0" applyFont="1" applyFill="1" applyBorder="1" applyAlignment="1">
      <alignment horizontal="center" vertical="center"/>
    </xf>
    <xf numFmtId="0" fontId="18" fillId="4" borderId="46" xfId="0" applyFont="1" applyFill="1" applyBorder="1" applyAlignment="1">
      <alignment horizontal="center" vertical="center"/>
    </xf>
    <xf numFmtId="0" fontId="18" fillId="4" borderId="62" xfId="0" applyFont="1" applyFill="1" applyBorder="1" applyAlignment="1">
      <alignment horizontal="center" vertical="center"/>
    </xf>
    <xf numFmtId="0" fontId="18" fillId="4" borderId="25" xfId="0" applyFont="1" applyFill="1" applyBorder="1" applyAlignment="1">
      <alignment horizontal="center" vertical="center"/>
    </xf>
    <xf numFmtId="0" fontId="18" fillId="4" borderId="61" xfId="0" applyFont="1" applyFill="1" applyBorder="1" applyAlignment="1">
      <alignment horizontal="center" vertical="center"/>
    </xf>
    <xf numFmtId="0" fontId="19" fillId="2" borderId="0" xfId="0" applyFont="1" applyFill="1" applyAlignment="1">
      <alignment horizontal="left" vertical="center"/>
    </xf>
    <xf numFmtId="0" fontId="17" fillId="2" borderId="0" xfId="0" applyFont="1" applyFill="1" applyAlignment="1">
      <alignment horizontal="left" vertical="center"/>
    </xf>
    <xf numFmtId="0" fontId="17" fillId="2" borderId="8" xfId="0" applyFont="1" applyFill="1" applyBorder="1" applyAlignment="1">
      <alignment horizontal="left" vertical="center"/>
    </xf>
    <xf numFmtId="0" fontId="18" fillId="0" borderId="0" xfId="0" applyFont="1" applyAlignment="1">
      <alignment horizontal="right" vertical="center" shrinkToFit="1"/>
    </xf>
    <xf numFmtId="0" fontId="41" fillId="2" borderId="0" xfId="0" applyFont="1" applyFill="1" applyAlignment="1">
      <alignment horizontal="left" vertical="center"/>
    </xf>
    <xf numFmtId="0" fontId="47" fillId="2" borderId="0" xfId="0" applyFont="1" applyFill="1" applyAlignment="1">
      <alignment horizontal="left" vertical="center"/>
    </xf>
    <xf numFmtId="0" fontId="17" fillId="0" borderId="0" xfId="0" applyFont="1" applyAlignment="1">
      <alignment vertical="center"/>
    </xf>
    <xf numFmtId="0" fontId="39" fillId="4" borderId="50" xfId="0" applyFont="1" applyFill="1" applyBorder="1" applyAlignment="1">
      <alignment horizontal="center" vertical="center" wrapText="1" shrinkToFit="1"/>
    </xf>
    <xf numFmtId="0" fontId="39" fillId="4" borderId="58" xfId="0" applyFont="1" applyFill="1" applyBorder="1" applyAlignment="1">
      <alignment horizontal="center" vertical="center" wrapText="1" shrinkToFit="1"/>
    </xf>
    <xf numFmtId="0" fontId="18" fillId="4" borderId="0" xfId="0" applyFont="1" applyFill="1" applyAlignment="1">
      <alignment horizontal="center" vertical="center"/>
    </xf>
    <xf numFmtId="0" fontId="12" fillId="2" borderId="8" xfId="0" applyFont="1" applyFill="1" applyBorder="1" applyAlignment="1">
      <alignment horizontal="left" vertical="center"/>
    </xf>
    <xf numFmtId="0" fontId="6" fillId="2" borderId="12"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0" xfId="0" applyFont="1" applyFill="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5" xfId="0" applyFont="1" applyFill="1" applyBorder="1" applyAlignment="1">
      <alignment horizontal="center" vertical="center"/>
    </xf>
    <xf numFmtId="0" fontId="12" fillId="4" borderId="12" xfId="0" applyFont="1" applyFill="1" applyBorder="1" applyAlignment="1">
      <alignment horizontal="left" vertical="center"/>
    </xf>
    <xf numFmtId="0" fontId="12" fillId="4" borderId="11" xfId="0" applyFont="1" applyFill="1" applyBorder="1" applyAlignment="1">
      <alignment horizontal="left" vertical="center"/>
    </xf>
    <xf numFmtId="0" fontId="12" fillId="4" borderId="9" xfId="0" applyFont="1" applyFill="1" applyBorder="1" applyAlignment="1">
      <alignment horizontal="left" vertical="center"/>
    </xf>
    <xf numFmtId="0" fontId="12" fillId="4" borderId="0" xfId="0" applyFont="1" applyFill="1" applyAlignment="1">
      <alignment horizontal="left" vertical="center"/>
    </xf>
    <xf numFmtId="0" fontId="17" fillId="4" borderId="11" xfId="0" applyFont="1" applyFill="1" applyBorder="1" applyAlignment="1">
      <alignment horizontal="left" vertical="center" shrinkToFit="1"/>
    </xf>
    <xf numFmtId="0" fontId="17" fillId="4" borderId="0" xfId="0" applyFont="1" applyFill="1" applyAlignment="1">
      <alignment horizontal="left" vertical="center" shrinkToFit="1"/>
    </xf>
    <xf numFmtId="0" fontId="6" fillId="2" borderId="1" xfId="0" applyFont="1" applyFill="1" applyBorder="1" applyAlignment="1">
      <alignment horizontal="center" vertical="center"/>
    </xf>
    <xf numFmtId="0" fontId="6" fillId="2" borderId="30"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13"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13" xfId="0" applyFont="1" applyFill="1" applyBorder="1" applyAlignment="1">
      <alignment horizontal="center" vertical="center"/>
    </xf>
    <xf numFmtId="0" fontId="3" fillId="2" borderId="0" xfId="0" applyFont="1" applyFill="1" applyAlignment="1">
      <alignment horizontal="right" vertical="center"/>
    </xf>
    <xf numFmtId="0" fontId="3" fillId="2" borderId="18"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0" xfId="0" applyFont="1" applyFill="1" applyAlignment="1">
      <alignment horizontal="center" vertical="center"/>
    </xf>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6" fillId="2" borderId="1" xfId="0" applyFont="1" applyFill="1" applyBorder="1" applyAlignment="1">
      <alignment horizontal="center" vertical="center" wrapText="1"/>
    </xf>
    <xf numFmtId="0" fontId="15" fillId="2" borderId="0" xfId="0" applyFont="1" applyFill="1" applyAlignment="1">
      <alignment horizontal="left" vertical="center"/>
    </xf>
    <xf numFmtId="0" fontId="12" fillId="2" borderId="0" xfId="0" quotePrefix="1" applyFont="1" applyFill="1" applyAlignment="1">
      <alignment horizontal="left" vertical="center"/>
    </xf>
    <xf numFmtId="0" fontId="7" fillId="2" borderId="0" xfId="0" applyFont="1" applyFill="1" applyAlignment="1">
      <alignment horizontal="left" vertical="center"/>
    </xf>
    <xf numFmtId="0" fontId="7" fillId="2" borderId="6" xfId="0" applyFont="1" applyFill="1" applyBorder="1" applyAlignment="1">
      <alignment horizontal="left" vertical="center"/>
    </xf>
    <xf numFmtId="0" fontId="3" fillId="2" borderId="1" xfId="0" applyFont="1" applyFill="1" applyBorder="1" applyAlignment="1">
      <alignment horizontal="center" vertical="center" wrapText="1"/>
    </xf>
    <xf numFmtId="0" fontId="3" fillId="2" borderId="13" xfId="0" applyFont="1" applyFill="1" applyBorder="1" applyAlignment="1">
      <alignment horizontal="center" vertical="center"/>
    </xf>
    <xf numFmtId="0" fontId="6" fillId="2" borderId="25" xfId="7" applyFont="1" applyFill="1" applyBorder="1" applyAlignment="1">
      <alignment horizontal="left"/>
    </xf>
    <xf numFmtId="0" fontId="14" fillId="2" borderId="25" xfId="7" applyFont="1" applyFill="1" applyBorder="1" applyAlignment="1">
      <alignment horizontal="left" vertical="center"/>
    </xf>
    <xf numFmtId="0" fontId="7" fillId="2" borderId="25" xfId="7" applyFont="1" applyFill="1" applyBorder="1" applyAlignment="1">
      <alignment horizontal="left" vertical="center"/>
    </xf>
    <xf numFmtId="0" fontId="7" fillId="2" borderId="31" xfId="7" applyFont="1" applyFill="1" applyBorder="1" applyAlignment="1">
      <alignment horizontal="left" vertical="center"/>
    </xf>
    <xf numFmtId="0" fontId="0" fillId="2" borderId="0" xfId="0" applyFont="1" applyFill="1" applyBorder="1" applyAlignment="1">
      <alignment horizontal="left" vertical="center"/>
    </xf>
    <xf numFmtId="0" fontId="50" fillId="2" borderId="0" xfId="0" applyFont="1" applyFill="1" applyBorder="1" applyAlignment="1">
      <alignment horizontal="left" vertical="center"/>
    </xf>
    <xf numFmtId="0" fontId="3" fillId="2" borderId="0" xfId="0" applyFont="1" applyFill="1" applyBorder="1" applyAlignment="1">
      <alignment horizontal="left" vertical="center"/>
    </xf>
    <xf numFmtId="0" fontId="0" fillId="0" borderId="0" xfId="0" applyFont="1" applyBorder="1" applyAlignment="1">
      <alignment vertical="center"/>
    </xf>
    <xf numFmtId="0" fontId="18" fillId="4" borderId="0" xfId="0" applyFont="1" applyFill="1" applyBorder="1" applyAlignment="1">
      <alignment horizontal="center" vertical="center"/>
    </xf>
    <xf numFmtId="0" fontId="9" fillId="4" borderId="0" xfId="0" applyFont="1" applyFill="1" applyBorder="1" applyAlignment="1">
      <alignment horizontal="center" vertical="center" wrapText="1"/>
    </xf>
    <xf numFmtId="0" fontId="39" fillId="4" borderId="0" xfId="0" applyFont="1" applyFill="1" applyBorder="1" applyAlignment="1">
      <alignment horizontal="center" vertical="center" wrapText="1" shrinkToFit="1"/>
    </xf>
    <xf numFmtId="0" fontId="39" fillId="4" borderId="0" xfId="0" applyFont="1" applyFill="1" applyBorder="1" applyAlignment="1">
      <alignment horizontal="center" vertical="center" shrinkToFit="1"/>
    </xf>
    <xf numFmtId="0" fontId="10" fillId="2" borderId="0" xfId="0" applyFont="1" applyFill="1" applyBorder="1" applyAlignment="1">
      <alignment horizontal="left" vertical="center"/>
    </xf>
    <xf numFmtId="0" fontId="18" fillId="4" borderId="0" xfId="0" applyFont="1" applyFill="1" applyBorder="1" applyAlignment="1">
      <alignment horizontal="center" vertical="center" wrapText="1" shrinkToFit="1"/>
    </xf>
    <xf numFmtId="0" fontId="18" fillId="4" borderId="0" xfId="0" applyFont="1" applyFill="1" applyBorder="1" applyAlignment="1">
      <alignment horizontal="center" vertical="center" shrinkToFit="1"/>
    </xf>
    <xf numFmtId="0" fontId="0" fillId="4" borderId="0" xfId="0" applyFill="1" applyBorder="1" applyAlignment="1">
      <alignment horizontal="left" vertical="center"/>
    </xf>
    <xf numFmtId="0" fontId="0" fillId="4" borderId="0" xfId="0" applyFill="1" applyBorder="1" applyAlignment="1">
      <alignment horizontal="left" vertical="center" shrinkToFit="1"/>
    </xf>
    <xf numFmtId="58" fontId="7" fillId="2" borderId="0" xfId="0" applyNumberFormat="1" applyFont="1" applyFill="1" applyBorder="1" applyAlignment="1">
      <alignment horizontal="center" vertical="center"/>
    </xf>
    <xf numFmtId="0" fontId="7" fillId="2" borderId="0" xfId="0" applyFont="1" applyFill="1" applyBorder="1" applyAlignment="1">
      <alignment horizontal="center" vertical="center"/>
    </xf>
    <xf numFmtId="0" fontId="12" fillId="2" borderId="0" xfId="0" applyFont="1" applyFill="1" applyBorder="1" applyAlignment="1">
      <alignment horizontal="left" vertical="center"/>
    </xf>
    <xf numFmtId="0" fontId="3" fillId="2" borderId="0" xfId="0" quotePrefix="1" applyFont="1" applyFill="1" applyBorder="1" applyAlignment="1">
      <alignment horizontal="left" vertical="center"/>
    </xf>
  </cellXfs>
  <cellStyles count="14">
    <cellStyle name="ハイパーリンク 2" xfId="1" xr:uid="{00000000-0005-0000-0000-000000000000}"/>
    <cellStyle name="桁区切り" xfId="2" builtinId="6"/>
    <cellStyle name="桁区切り 2" xfId="3" xr:uid="{00000000-0005-0000-0000-000002000000}"/>
    <cellStyle name="桁区切り 2 2" xfId="9" xr:uid="{00000000-0005-0000-0000-000003000000}"/>
    <cellStyle name="桁区切り 3" xfId="4" xr:uid="{00000000-0005-0000-0000-000004000000}"/>
    <cellStyle name="通貨 2" xfId="5" xr:uid="{00000000-0005-0000-0000-000005000000}"/>
    <cellStyle name="標準" xfId="0" builtinId="0"/>
    <cellStyle name="標準 2" xfId="6" xr:uid="{00000000-0005-0000-0000-000007000000}"/>
    <cellStyle name="標準 2 2" xfId="10" xr:uid="{00000000-0005-0000-0000-000008000000}"/>
    <cellStyle name="標準 2 2 2" xfId="11" xr:uid="{00000000-0005-0000-0000-000009000000}"/>
    <cellStyle name="標準 2 2 3" xfId="12" xr:uid="{00000000-0005-0000-0000-00000A000000}"/>
    <cellStyle name="標準 3" xfId="7" xr:uid="{00000000-0005-0000-0000-00000B000000}"/>
    <cellStyle name="標準 3 2" xfId="13" xr:uid="{9AF78277-4FB5-4D52-AE50-2F9ADDAE988E}"/>
    <cellStyle name="標準 4" xfId="8"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4"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8</xdr:col>
      <xdr:colOff>518150</xdr:colOff>
      <xdr:row>2</xdr:row>
      <xdr:rowOff>198118</xdr:rowOff>
    </xdr:from>
    <xdr:to>
      <xdr:col>9</xdr:col>
      <xdr:colOff>358436</xdr:colOff>
      <xdr:row>4</xdr:row>
      <xdr:rowOff>143255</xdr:rowOff>
    </xdr:to>
    <xdr:pic>
      <xdr:nvPicPr>
        <xdr:cNvPr id="3" name="図 2">
          <a:extLst>
            <a:ext uri="{FF2B5EF4-FFF2-40B4-BE49-F238E27FC236}">
              <a16:creationId xmlns:a16="http://schemas.microsoft.com/office/drawing/2014/main" id="{803D903D-B1BF-4567-B492-47A4A396F2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4950" y="701038"/>
          <a:ext cx="449886" cy="4480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56</xdr:row>
      <xdr:rowOff>91440</xdr:rowOff>
    </xdr:from>
    <xdr:to>
      <xdr:col>14</xdr:col>
      <xdr:colOff>68472</xdr:colOff>
      <xdr:row>107</xdr:row>
      <xdr:rowOff>132080</xdr:rowOff>
    </xdr:to>
    <xdr:pic>
      <xdr:nvPicPr>
        <xdr:cNvPr id="4" name="図 3">
          <a:extLst>
            <a:ext uri="{FF2B5EF4-FFF2-40B4-BE49-F238E27FC236}">
              <a16:creationId xmlns:a16="http://schemas.microsoft.com/office/drawing/2014/main" id="{261238DA-D458-4AD8-901D-A7E49D568D2A}"/>
            </a:ext>
          </a:extLst>
        </xdr:cNvPr>
        <xdr:cNvPicPr>
          <a:picLocks noChangeAspect="1"/>
        </xdr:cNvPicPr>
      </xdr:nvPicPr>
      <xdr:blipFill rotWithShape="1">
        <a:blip xmlns:r="http://schemas.openxmlformats.org/officeDocument/2006/relationships" r:embed="rId1"/>
        <a:srcRect l="1389" t="25583" r="54106" b="13767"/>
        <a:stretch/>
      </xdr:blipFill>
      <xdr:spPr>
        <a:xfrm>
          <a:off x="0" y="9215120"/>
          <a:ext cx="10868552" cy="833120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541020</xdr:colOff>
      <xdr:row>29</xdr:row>
      <xdr:rowOff>114300</xdr:rowOff>
    </xdr:from>
    <xdr:to>
      <xdr:col>8</xdr:col>
      <xdr:colOff>601980</xdr:colOff>
      <xdr:row>34</xdr:row>
      <xdr:rowOff>213360</xdr:rowOff>
    </xdr:to>
    <xdr:sp macro="" textlink="">
      <xdr:nvSpPr>
        <xdr:cNvPr id="2" name="中かっこ 1">
          <a:extLst>
            <a:ext uri="{FF2B5EF4-FFF2-40B4-BE49-F238E27FC236}">
              <a16:creationId xmlns:a16="http://schemas.microsoft.com/office/drawing/2014/main" id="{DF878DC3-4F72-47E1-89BE-0CA85F9379BC}"/>
            </a:ext>
          </a:extLst>
        </xdr:cNvPr>
        <xdr:cNvSpPr/>
      </xdr:nvSpPr>
      <xdr:spPr>
        <a:xfrm>
          <a:off x="541020" y="7406640"/>
          <a:ext cx="4937760" cy="1356360"/>
        </a:xfrm>
        <a:prstGeom prst="brace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358139</xdr:colOff>
      <xdr:row>65</xdr:row>
      <xdr:rowOff>22860</xdr:rowOff>
    </xdr:from>
    <xdr:to>
      <xdr:col>19</xdr:col>
      <xdr:colOff>274320</xdr:colOff>
      <xdr:row>70</xdr:row>
      <xdr:rowOff>15240</xdr:rowOff>
    </xdr:to>
    <xdr:pic>
      <xdr:nvPicPr>
        <xdr:cNvPr id="3" name="図 2">
          <a:extLst>
            <a:ext uri="{FF2B5EF4-FFF2-40B4-BE49-F238E27FC236}">
              <a16:creationId xmlns:a16="http://schemas.microsoft.com/office/drawing/2014/main" id="{EEB36622-DE17-4A92-9400-A98456CAD3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9635" t="86289" r="12880" b="3180"/>
        <a:stretch/>
      </xdr:blipFill>
      <xdr:spPr>
        <a:xfrm>
          <a:off x="14798039" y="13632180"/>
          <a:ext cx="533401" cy="1059180"/>
        </a:xfrm>
        <a:prstGeom prst="rect">
          <a:avLst/>
        </a:prstGeom>
      </xdr:spPr>
    </xdr:pic>
    <xdr:clientData/>
  </xdr:twoCellAnchor>
  <xdr:twoCellAnchor editAs="oneCell">
    <xdr:from>
      <xdr:col>20</xdr:col>
      <xdr:colOff>76199</xdr:colOff>
      <xdr:row>60</xdr:row>
      <xdr:rowOff>53340</xdr:rowOff>
    </xdr:from>
    <xdr:to>
      <xdr:col>21</xdr:col>
      <xdr:colOff>30480</xdr:colOff>
      <xdr:row>65</xdr:row>
      <xdr:rowOff>53340</xdr:rowOff>
    </xdr:to>
    <xdr:pic>
      <xdr:nvPicPr>
        <xdr:cNvPr id="8" name="図 7">
          <a:extLst>
            <a:ext uri="{FF2B5EF4-FFF2-40B4-BE49-F238E27FC236}">
              <a16:creationId xmlns:a16="http://schemas.microsoft.com/office/drawing/2014/main" id="{A7764D82-778A-479E-B1E6-582795DFAED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8470" t="86212" r="13398" b="3182"/>
        <a:stretch/>
      </xdr:blipFill>
      <xdr:spPr>
        <a:xfrm>
          <a:off x="15750539" y="12595860"/>
          <a:ext cx="571501" cy="1066800"/>
        </a:xfrm>
        <a:prstGeom prst="rect">
          <a:avLst/>
        </a:prstGeom>
      </xdr:spPr>
    </xdr:pic>
    <xdr:clientData/>
  </xdr:twoCellAnchor>
  <xdr:twoCellAnchor editAs="oneCell">
    <xdr:from>
      <xdr:col>18</xdr:col>
      <xdr:colOff>419099</xdr:colOff>
      <xdr:row>59</xdr:row>
      <xdr:rowOff>38100</xdr:rowOff>
    </xdr:from>
    <xdr:to>
      <xdr:col>19</xdr:col>
      <xdr:colOff>327660</xdr:colOff>
      <xdr:row>64</xdr:row>
      <xdr:rowOff>38100</xdr:rowOff>
    </xdr:to>
    <xdr:pic>
      <xdr:nvPicPr>
        <xdr:cNvPr id="10" name="図 9">
          <a:extLst>
            <a:ext uri="{FF2B5EF4-FFF2-40B4-BE49-F238E27FC236}">
              <a16:creationId xmlns:a16="http://schemas.microsoft.com/office/drawing/2014/main" id="{E8DD7768-728D-4883-81E4-B1A6B95BF1C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106" t="86364" r="12421" b="3030"/>
        <a:stretch/>
      </xdr:blipFill>
      <xdr:spPr>
        <a:xfrm>
          <a:off x="14858999" y="12367260"/>
          <a:ext cx="525781" cy="1066800"/>
        </a:xfrm>
        <a:prstGeom prst="rect">
          <a:avLst/>
        </a:prstGeom>
      </xdr:spPr>
    </xdr:pic>
    <xdr:clientData/>
  </xdr:twoCellAnchor>
  <xdr:twoCellAnchor editAs="oneCell">
    <xdr:from>
      <xdr:col>0</xdr:col>
      <xdr:colOff>472440</xdr:colOff>
      <xdr:row>44</xdr:row>
      <xdr:rowOff>190500</xdr:rowOff>
    </xdr:from>
    <xdr:to>
      <xdr:col>4</xdr:col>
      <xdr:colOff>1371600</xdr:colOff>
      <xdr:row>49</xdr:row>
      <xdr:rowOff>175260</xdr:rowOff>
    </xdr:to>
    <xdr:pic>
      <xdr:nvPicPr>
        <xdr:cNvPr id="4" name="図 3">
          <a:extLst>
            <a:ext uri="{FF2B5EF4-FFF2-40B4-BE49-F238E27FC236}">
              <a16:creationId xmlns:a16="http://schemas.microsoft.com/office/drawing/2014/main" id="{865F1E0A-CC9B-A80B-826C-CF724CB38A6F}"/>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672" t="82889" r="10620" b="3559"/>
        <a:stretch/>
      </xdr:blipFill>
      <xdr:spPr>
        <a:xfrm>
          <a:off x="472440" y="8907780"/>
          <a:ext cx="5669280" cy="1463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595047</xdr:colOff>
      <xdr:row>1</xdr:row>
      <xdr:rowOff>53340</xdr:rowOff>
    </xdr:from>
    <xdr:to>
      <xdr:col>16</xdr:col>
      <xdr:colOff>585596</xdr:colOff>
      <xdr:row>54</xdr:row>
      <xdr:rowOff>108459</xdr:rowOff>
    </xdr:to>
    <xdr:pic>
      <xdr:nvPicPr>
        <xdr:cNvPr id="2" name="図 1">
          <a:extLst>
            <a:ext uri="{FF2B5EF4-FFF2-40B4-BE49-F238E27FC236}">
              <a16:creationId xmlns:a16="http://schemas.microsoft.com/office/drawing/2014/main" id="{3D99200E-E8DD-47D3-85D9-9978EBB56BB1}"/>
            </a:ext>
          </a:extLst>
        </xdr:cNvPr>
        <xdr:cNvPicPr>
          <a:picLocks noChangeAspect="1"/>
        </xdr:cNvPicPr>
      </xdr:nvPicPr>
      <xdr:blipFill>
        <a:blip xmlns:r="http://schemas.openxmlformats.org/officeDocument/2006/relationships" r:embed="rId1"/>
        <a:stretch>
          <a:fillRect/>
        </a:stretch>
      </xdr:blipFill>
      <xdr:spPr>
        <a:xfrm>
          <a:off x="6950127" y="320040"/>
          <a:ext cx="6162749" cy="109517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xdr:colOff>
      <xdr:row>23</xdr:row>
      <xdr:rowOff>25401</xdr:rowOff>
    </xdr:from>
    <xdr:to>
      <xdr:col>8</xdr:col>
      <xdr:colOff>55880</xdr:colOff>
      <xdr:row>23</xdr:row>
      <xdr:rowOff>47625</xdr:rowOff>
    </xdr:to>
    <xdr:cxnSp macro="">
      <xdr:nvCxnSpPr>
        <xdr:cNvPr id="2" name="直線コネクタ 1">
          <a:extLst>
            <a:ext uri="{FF2B5EF4-FFF2-40B4-BE49-F238E27FC236}">
              <a16:creationId xmlns:a16="http://schemas.microsoft.com/office/drawing/2014/main" id="{DBE0DE20-895A-47F2-B8E3-C297565F3D3A}"/>
            </a:ext>
          </a:extLst>
        </xdr:cNvPr>
        <xdr:cNvCxnSpPr/>
      </xdr:nvCxnSpPr>
      <xdr:spPr>
        <a:xfrm flipV="1">
          <a:off x="11430" y="5092701"/>
          <a:ext cx="6193790" cy="22224"/>
        </a:xfrm>
        <a:prstGeom prst="line">
          <a:avLst/>
        </a:prstGeom>
        <a:ln w="15875" cap="rnd" cmpd="dbl">
          <a:solidFill>
            <a:schemeClr val="tx1"/>
          </a:solidFill>
          <a:prstDash val="lgDashDotDot"/>
        </a:ln>
        <a:effectLst/>
        <a:scene3d>
          <a:camera prst="orthographicFront"/>
          <a:lightRig rig="threePt" dir="t"/>
        </a:scene3d>
        <a:sp3d/>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449580</xdr:colOff>
      <xdr:row>2</xdr:row>
      <xdr:rowOff>91440</xdr:rowOff>
    </xdr:from>
    <xdr:to>
      <xdr:col>9</xdr:col>
      <xdr:colOff>5280</xdr:colOff>
      <xdr:row>4</xdr:row>
      <xdr:rowOff>163200</xdr:rowOff>
    </xdr:to>
    <xdr:pic>
      <xdr:nvPicPr>
        <xdr:cNvPr id="3" name="図 2">
          <a:extLst>
            <a:ext uri="{FF2B5EF4-FFF2-40B4-BE49-F238E27FC236}">
              <a16:creationId xmlns:a16="http://schemas.microsoft.com/office/drawing/2014/main" id="{C839D6C9-3EE0-4CB8-BA7B-74EBC8B5EF1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0280" y="556260"/>
          <a:ext cx="432000" cy="468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284480</xdr:colOff>
      <xdr:row>0</xdr:row>
      <xdr:rowOff>142240</xdr:rowOff>
    </xdr:from>
    <xdr:to>
      <xdr:col>10</xdr:col>
      <xdr:colOff>375920</xdr:colOff>
      <xdr:row>59</xdr:row>
      <xdr:rowOff>10160</xdr:rowOff>
    </xdr:to>
    <xdr:pic>
      <xdr:nvPicPr>
        <xdr:cNvPr id="4" name="図 3">
          <a:extLst>
            <a:ext uri="{FF2B5EF4-FFF2-40B4-BE49-F238E27FC236}">
              <a16:creationId xmlns:a16="http://schemas.microsoft.com/office/drawing/2014/main" id="{53AF7E8A-15AC-4115-A206-71DBDE692E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81" t="5306" r="6487" b="8360"/>
        <a:stretch/>
      </xdr:blipFill>
      <xdr:spPr>
        <a:xfrm>
          <a:off x="284480" y="142240"/>
          <a:ext cx="6289040" cy="10058400"/>
        </a:xfrm>
        <a:prstGeom prst="rect">
          <a:avLst/>
        </a:prstGeom>
      </xdr:spPr>
    </xdr:pic>
    <xdr:clientData/>
  </xdr:twoCellAnchor>
  <xdr:twoCellAnchor editAs="oneCell">
    <xdr:from>
      <xdr:col>11</xdr:col>
      <xdr:colOff>20320</xdr:colOff>
      <xdr:row>1</xdr:row>
      <xdr:rowOff>10160</xdr:rowOff>
    </xdr:from>
    <xdr:to>
      <xdr:col>20</xdr:col>
      <xdr:colOff>187960</xdr:colOff>
      <xdr:row>59</xdr:row>
      <xdr:rowOff>147320</xdr:rowOff>
    </xdr:to>
    <xdr:pic>
      <xdr:nvPicPr>
        <xdr:cNvPr id="5" name="図 4">
          <a:extLst>
            <a:ext uri="{FF2B5EF4-FFF2-40B4-BE49-F238E27FC236}">
              <a16:creationId xmlns:a16="http://schemas.microsoft.com/office/drawing/2014/main" id="{1F5D73C1-BB09-416A-A144-F5DAE17BBE6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422" t="5881" r="8719" b="7427"/>
        <a:stretch/>
      </xdr:blipFill>
      <xdr:spPr>
        <a:xfrm>
          <a:off x="6837680" y="182880"/>
          <a:ext cx="5745480" cy="10154920"/>
        </a:xfrm>
        <a:prstGeom prst="rect">
          <a:avLst/>
        </a:prstGeom>
      </xdr:spPr>
    </xdr:pic>
    <xdr:clientData/>
  </xdr:twoCellAnchor>
  <xdr:oneCellAnchor>
    <xdr:from>
      <xdr:col>0</xdr:col>
      <xdr:colOff>396240</xdr:colOff>
      <xdr:row>8</xdr:row>
      <xdr:rowOff>1550</xdr:rowOff>
    </xdr:from>
    <xdr:ext cx="12039600" cy="5627181"/>
    <xdr:sp macro="" textlink="">
      <xdr:nvSpPr>
        <xdr:cNvPr id="2" name="正方形/長方形 1">
          <a:extLst>
            <a:ext uri="{FF2B5EF4-FFF2-40B4-BE49-F238E27FC236}">
              <a16:creationId xmlns:a16="http://schemas.microsoft.com/office/drawing/2014/main" id="{0943F9C4-74B6-47F1-87EC-D0D8E3BD6EEB}"/>
            </a:ext>
          </a:extLst>
        </xdr:cNvPr>
        <xdr:cNvSpPr/>
      </xdr:nvSpPr>
      <xdr:spPr>
        <a:xfrm>
          <a:off x="396240" y="1383310"/>
          <a:ext cx="12039600" cy="5627181"/>
        </a:xfrm>
        <a:prstGeom prst="rect">
          <a:avLst/>
        </a:prstGeom>
        <a:noFill/>
      </xdr:spPr>
      <xdr:txBody>
        <a:bodyPr wrap="square" lIns="91440" tIns="45720" rIns="91440" bIns="45720">
          <a:spAutoFit/>
        </a:bodyPr>
        <a:lstStyle/>
        <a:p>
          <a:pPr algn="ctr"/>
          <a:r>
            <a:rPr lang="ja-JP" altLang="en-US" sz="16600" b="1" cap="none" spc="0">
              <a:ln w="22225">
                <a:solidFill>
                  <a:schemeClr val="accent2"/>
                </a:solidFill>
                <a:prstDash val="solid"/>
              </a:ln>
              <a:solidFill>
                <a:schemeClr val="accent2">
                  <a:lumMod val="40000"/>
                  <a:lumOff val="60000"/>
                </a:schemeClr>
              </a:solidFill>
              <a:effectLst/>
            </a:rPr>
            <a:t>３年連続で</a:t>
          </a:r>
          <a:endParaRPr lang="en-US" altLang="ja-JP" sz="16600" b="1" cap="none" spc="0">
            <a:ln w="22225">
              <a:solidFill>
                <a:schemeClr val="accent2"/>
              </a:solidFill>
              <a:prstDash val="solid"/>
            </a:ln>
            <a:solidFill>
              <a:schemeClr val="accent2">
                <a:lumMod val="40000"/>
                <a:lumOff val="60000"/>
              </a:schemeClr>
            </a:solidFill>
            <a:effectLst/>
          </a:endParaRPr>
        </a:p>
        <a:p>
          <a:pPr algn="ctr"/>
          <a:r>
            <a:rPr lang="ja-JP" altLang="en-US" sz="16600" b="1" cap="none" spc="0">
              <a:ln w="22225">
                <a:solidFill>
                  <a:schemeClr val="accent2"/>
                </a:solidFill>
                <a:prstDash val="solid"/>
              </a:ln>
              <a:solidFill>
                <a:schemeClr val="accent2">
                  <a:lumMod val="40000"/>
                  <a:lumOff val="60000"/>
                </a:schemeClr>
              </a:solidFill>
              <a:effectLst/>
            </a:rPr>
            <a:t>中止</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11430</xdr:colOff>
      <xdr:row>30</xdr:row>
      <xdr:rowOff>25401</xdr:rowOff>
    </xdr:from>
    <xdr:to>
      <xdr:col>8</xdr:col>
      <xdr:colOff>55880</xdr:colOff>
      <xdr:row>30</xdr:row>
      <xdr:rowOff>47625</xdr:rowOff>
    </xdr:to>
    <xdr:cxnSp macro="">
      <xdr:nvCxnSpPr>
        <xdr:cNvPr id="2" name="直線コネクタ 1">
          <a:extLst>
            <a:ext uri="{FF2B5EF4-FFF2-40B4-BE49-F238E27FC236}">
              <a16:creationId xmlns:a16="http://schemas.microsoft.com/office/drawing/2014/main" id="{00000000-0008-0000-0E00-000002000000}"/>
            </a:ext>
          </a:extLst>
        </xdr:cNvPr>
        <xdr:cNvCxnSpPr/>
      </xdr:nvCxnSpPr>
      <xdr:spPr>
        <a:xfrm flipV="1">
          <a:off x="19050" y="5006976"/>
          <a:ext cx="7083425" cy="22224"/>
        </a:xfrm>
        <a:prstGeom prst="line">
          <a:avLst/>
        </a:prstGeom>
        <a:ln w="15875" cap="rnd" cmpd="dbl">
          <a:solidFill>
            <a:schemeClr val="tx1"/>
          </a:solidFill>
          <a:prstDash val="lgDashDotDot"/>
        </a:ln>
        <a:effectLst/>
        <a:scene3d>
          <a:camera prst="orthographicFront"/>
          <a:lightRig rig="threePt" dir="t"/>
        </a:scene3d>
        <a:sp3d/>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434340</xdr:colOff>
      <xdr:row>2</xdr:row>
      <xdr:rowOff>76200</xdr:rowOff>
    </xdr:from>
    <xdr:to>
      <xdr:col>8</xdr:col>
      <xdr:colOff>335586</xdr:colOff>
      <xdr:row>4</xdr:row>
      <xdr:rowOff>128017</xdr:rowOff>
    </xdr:to>
    <xdr:pic>
      <xdr:nvPicPr>
        <xdr:cNvPr id="3" name="図 2">
          <a:extLst>
            <a:ext uri="{FF2B5EF4-FFF2-40B4-BE49-F238E27FC236}">
              <a16:creationId xmlns:a16="http://schemas.microsoft.com/office/drawing/2014/main" id="{8323FBB7-08F4-449C-9C07-5581FFA606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4560" y="441960"/>
          <a:ext cx="449886" cy="4480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16809</xdr:colOff>
      <xdr:row>48</xdr:row>
      <xdr:rowOff>81280</xdr:rowOff>
    </xdr:to>
    <xdr:pic>
      <xdr:nvPicPr>
        <xdr:cNvPr id="2" name="図 1">
          <a:extLst>
            <a:ext uri="{FF2B5EF4-FFF2-40B4-BE49-F238E27FC236}">
              <a16:creationId xmlns:a16="http://schemas.microsoft.com/office/drawing/2014/main" id="{928DA947-8A8B-41FC-AC73-B2FD722C00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81" t="5306" r="6487" b="8360"/>
        <a:stretch/>
      </xdr:blipFill>
      <xdr:spPr>
        <a:xfrm>
          <a:off x="0" y="0"/>
          <a:ext cx="5543849" cy="8371840"/>
        </a:xfrm>
        <a:prstGeom prst="rect">
          <a:avLst/>
        </a:prstGeom>
      </xdr:spPr>
    </xdr:pic>
    <xdr:clientData/>
  </xdr:twoCellAnchor>
  <xdr:twoCellAnchor editAs="oneCell">
    <xdr:from>
      <xdr:col>10</xdr:col>
      <xdr:colOff>149418</xdr:colOff>
      <xdr:row>0</xdr:row>
      <xdr:rowOff>20320</xdr:rowOff>
    </xdr:from>
    <xdr:to>
      <xdr:col>14</xdr:col>
      <xdr:colOff>2059939</xdr:colOff>
      <xdr:row>48</xdr:row>
      <xdr:rowOff>10160</xdr:rowOff>
    </xdr:to>
    <xdr:pic>
      <xdr:nvPicPr>
        <xdr:cNvPr id="3" name="図 2">
          <a:extLst>
            <a:ext uri="{FF2B5EF4-FFF2-40B4-BE49-F238E27FC236}">
              <a16:creationId xmlns:a16="http://schemas.microsoft.com/office/drawing/2014/main" id="{2B1A4830-79AA-4312-8001-05F107E857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422" t="5881" r="8719" b="7427"/>
        <a:stretch/>
      </xdr:blipFill>
      <xdr:spPr>
        <a:xfrm>
          <a:off x="5676458" y="20320"/>
          <a:ext cx="4968681" cy="8280400"/>
        </a:xfrm>
        <a:prstGeom prst="rect">
          <a:avLst/>
        </a:prstGeom>
      </xdr:spPr>
    </xdr:pic>
    <xdr:clientData/>
  </xdr:twoCellAnchor>
  <xdr:oneCellAnchor>
    <xdr:from>
      <xdr:col>1</xdr:col>
      <xdr:colOff>2540</xdr:colOff>
      <xdr:row>7</xdr:row>
      <xdr:rowOff>1550</xdr:rowOff>
    </xdr:from>
    <xdr:ext cx="10421620" cy="4693593"/>
    <xdr:sp macro="" textlink="">
      <xdr:nvSpPr>
        <xdr:cNvPr id="4" name="正方形/長方形 3">
          <a:extLst>
            <a:ext uri="{FF2B5EF4-FFF2-40B4-BE49-F238E27FC236}">
              <a16:creationId xmlns:a16="http://schemas.microsoft.com/office/drawing/2014/main" id="{268A4B9A-C0C1-475D-ADE2-69A8CABACE6F}"/>
            </a:ext>
          </a:extLst>
        </xdr:cNvPr>
        <xdr:cNvSpPr/>
      </xdr:nvSpPr>
      <xdr:spPr>
        <a:xfrm>
          <a:off x="236220" y="1383310"/>
          <a:ext cx="10421620" cy="4693593"/>
        </a:xfrm>
        <a:prstGeom prst="rect">
          <a:avLst/>
        </a:prstGeom>
        <a:noFill/>
      </xdr:spPr>
      <xdr:txBody>
        <a:bodyPr wrap="square" lIns="91440" tIns="45720" rIns="91440" bIns="45720">
          <a:spAutoFit/>
        </a:bodyPr>
        <a:lstStyle/>
        <a:p>
          <a:pPr algn="ctr"/>
          <a:r>
            <a:rPr lang="ja-JP" altLang="en-US" sz="13800" b="1" cap="none" spc="0">
              <a:ln w="22225">
                <a:solidFill>
                  <a:schemeClr val="accent2"/>
                </a:solidFill>
                <a:prstDash val="solid"/>
              </a:ln>
              <a:solidFill>
                <a:schemeClr val="accent2">
                  <a:lumMod val="40000"/>
                  <a:lumOff val="60000"/>
                </a:schemeClr>
              </a:solidFill>
              <a:effectLst/>
            </a:rPr>
            <a:t>３年連続で</a:t>
          </a:r>
          <a:endParaRPr lang="en-US" altLang="ja-JP" sz="13800" b="1" cap="none" spc="0">
            <a:ln w="22225">
              <a:solidFill>
                <a:schemeClr val="accent2"/>
              </a:solidFill>
              <a:prstDash val="solid"/>
            </a:ln>
            <a:solidFill>
              <a:schemeClr val="accent2">
                <a:lumMod val="40000"/>
                <a:lumOff val="60000"/>
              </a:schemeClr>
            </a:solidFill>
            <a:effectLst/>
          </a:endParaRPr>
        </a:p>
        <a:p>
          <a:pPr algn="ctr"/>
          <a:r>
            <a:rPr lang="ja-JP" altLang="en-US" sz="13800" b="1" cap="none" spc="0">
              <a:ln w="22225">
                <a:solidFill>
                  <a:schemeClr val="accent2"/>
                </a:solidFill>
                <a:prstDash val="solid"/>
              </a:ln>
              <a:solidFill>
                <a:schemeClr val="accent2">
                  <a:lumMod val="40000"/>
                  <a:lumOff val="60000"/>
                </a:schemeClr>
              </a:solidFill>
              <a:effectLst/>
            </a:rPr>
            <a:t>中止</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21</xdr:col>
      <xdr:colOff>533400</xdr:colOff>
      <xdr:row>0</xdr:row>
      <xdr:rowOff>76200</xdr:rowOff>
    </xdr:from>
    <xdr:to>
      <xdr:col>31</xdr:col>
      <xdr:colOff>586740</xdr:colOff>
      <xdr:row>36</xdr:row>
      <xdr:rowOff>118746</xdr:rowOff>
    </xdr:to>
    <xdr:pic>
      <xdr:nvPicPr>
        <xdr:cNvPr id="2" name="図 1">
          <a:extLst>
            <a:ext uri="{FF2B5EF4-FFF2-40B4-BE49-F238E27FC236}">
              <a16:creationId xmlns:a16="http://schemas.microsoft.com/office/drawing/2014/main" id="{0ECA2F74-3781-4FB1-B245-451784E212EC}"/>
            </a:ext>
          </a:extLst>
        </xdr:cNvPr>
        <xdr:cNvPicPr>
          <a:picLocks noChangeAspect="1"/>
        </xdr:cNvPicPr>
      </xdr:nvPicPr>
      <xdr:blipFill rotWithShape="1">
        <a:blip xmlns:r="http://schemas.openxmlformats.org/officeDocument/2006/relationships" r:embed="rId1"/>
        <a:srcRect l="4725" t="27755" r="55869" b="10506"/>
        <a:stretch/>
      </xdr:blipFill>
      <xdr:spPr>
        <a:xfrm>
          <a:off x="7711440" y="76200"/>
          <a:ext cx="6217920" cy="5346066"/>
        </a:xfrm>
        <a:prstGeom prst="rect">
          <a:avLst/>
        </a:prstGeom>
      </xdr:spPr>
    </xdr:pic>
    <xdr:clientData/>
  </xdr:twoCellAnchor>
  <xdr:twoCellAnchor editAs="oneCell">
    <xdr:from>
      <xdr:col>21</xdr:col>
      <xdr:colOff>175260</xdr:colOff>
      <xdr:row>36</xdr:row>
      <xdr:rowOff>76201</xdr:rowOff>
    </xdr:from>
    <xdr:to>
      <xdr:col>31</xdr:col>
      <xdr:colOff>586740</xdr:colOff>
      <xdr:row>88</xdr:row>
      <xdr:rowOff>24785</xdr:rowOff>
    </xdr:to>
    <xdr:pic>
      <xdr:nvPicPr>
        <xdr:cNvPr id="3" name="図 2">
          <a:extLst>
            <a:ext uri="{FF2B5EF4-FFF2-40B4-BE49-F238E27FC236}">
              <a16:creationId xmlns:a16="http://schemas.microsoft.com/office/drawing/2014/main" id="{139EE973-98B5-46C9-B802-3DB6E8947080}"/>
            </a:ext>
          </a:extLst>
        </xdr:cNvPr>
        <xdr:cNvPicPr>
          <a:picLocks noChangeAspect="1"/>
        </xdr:cNvPicPr>
      </xdr:nvPicPr>
      <xdr:blipFill rotWithShape="1">
        <a:blip xmlns:r="http://schemas.openxmlformats.org/officeDocument/2006/relationships" r:embed="rId2"/>
        <a:srcRect l="4912" t="27115" r="55854" b="12678"/>
        <a:stretch/>
      </xdr:blipFill>
      <xdr:spPr>
        <a:xfrm>
          <a:off x="7871460" y="5379721"/>
          <a:ext cx="6324600" cy="5358784"/>
        </a:xfrm>
        <a:prstGeom prst="rect">
          <a:avLst/>
        </a:prstGeom>
      </xdr:spPr>
    </xdr:pic>
    <xdr:clientData/>
  </xdr:twoCellAnchor>
  <xdr:twoCellAnchor editAs="oneCell">
    <xdr:from>
      <xdr:col>0</xdr:col>
      <xdr:colOff>274320</xdr:colOff>
      <xdr:row>0</xdr:row>
      <xdr:rowOff>0</xdr:rowOff>
    </xdr:from>
    <xdr:to>
      <xdr:col>20</xdr:col>
      <xdr:colOff>365760</xdr:colOff>
      <xdr:row>90</xdr:row>
      <xdr:rowOff>44274</xdr:rowOff>
    </xdr:to>
    <xdr:pic>
      <xdr:nvPicPr>
        <xdr:cNvPr id="4" name="図 3">
          <a:extLst>
            <a:ext uri="{FF2B5EF4-FFF2-40B4-BE49-F238E27FC236}">
              <a16:creationId xmlns:a16="http://schemas.microsoft.com/office/drawing/2014/main" id="{0DA06C9D-C130-47D3-A9B5-FC168DF718BC}"/>
            </a:ext>
          </a:extLst>
        </xdr:cNvPr>
        <xdr:cNvPicPr>
          <a:picLocks noChangeAspect="1"/>
        </xdr:cNvPicPr>
      </xdr:nvPicPr>
      <xdr:blipFill rotWithShape="1">
        <a:blip xmlns:r="http://schemas.openxmlformats.org/officeDocument/2006/relationships" r:embed="rId3"/>
        <a:srcRect l="849" t="25287" r="80611" b="16400"/>
        <a:stretch/>
      </xdr:blipFill>
      <xdr:spPr>
        <a:xfrm>
          <a:off x="274320" y="0"/>
          <a:ext cx="6431280" cy="11001834"/>
        </a:xfrm>
        <a:prstGeom prst="rect">
          <a:avLst/>
        </a:prstGeom>
        <a:ln>
          <a:solidFill>
            <a:schemeClr val="tx1"/>
          </a:solidFill>
        </a:ln>
      </xdr:spPr>
    </xdr:pic>
    <xdr:clientData/>
  </xdr:twoCellAnchor>
  <xdr:twoCellAnchor editAs="oneCell">
    <xdr:from>
      <xdr:col>21</xdr:col>
      <xdr:colOff>106680</xdr:colOff>
      <xdr:row>0</xdr:row>
      <xdr:rowOff>0</xdr:rowOff>
    </xdr:from>
    <xdr:to>
      <xdr:col>31</xdr:col>
      <xdr:colOff>594360</xdr:colOff>
      <xdr:row>30</xdr:row>
      <xdr:rowOff>45720</xdr:rowOff>
    </xdr:to>
    <xdr:pic>
      <xdr:nvPicPr>
        <xdr:cNvPr id="5" name="図 4">
          <a:extLst>
            <a:ext uri="{FF2B5EF4-FFF2-40B4-BE49-F238E27FC236}">
              <a16:creationId xmlns:a16="http://schemas.microsoft.com/office/drawing/2014/main" id="{BC30DA5E-3889-4ED8-8781-40C1CF5ADDD2}"/>
            </a:ext>
          </a:extLst>
        </xdr:cNvPr>
        <xdr:cNvPicPr>
          <a:picLocks noChangeAspect="1"/>
        </xdr:cNvPicPr>
      </xdr:nvPicPr>
      <xdr:blipFill rotWithShape="1">
        <a:blip xmlns:r="http://schemas.openxmlformats.org/officeDocument/2006/relationships" r:embed="rId4"/>
        <a:srcRect l="1834" t="26522" r="54244" b="17704"/>
        <a:stretch/>
      </xdr:blipFill>
      <xdr:spPr>
        <a:xfrm>
          <a:off x="7802880" y="0"/>
          <a:ext cx="6400800" cy="4572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mailto:y-imai@toyo-paper.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307AD-7A02-4172-9A58-AE5E5270A404}">
  <sheetPr>
    <tabColor rgb="FFFFFF00"/>
  </sheetPr>
  <dimension ref="A1:I33"/>
  <sheetViews>
    <sheetView view="pageBreakPreview" topLeftCell="A10" zoomScaleNormal="100" zoomScaleSheetLayoutView="100" workbookViewId="0">
      <selection activeCell="B23" sqref="B23"/>
    </sheetView>
  </sheetViews>
  <sheetFormatPr defaultRowHeight="19.95" customHeight="1" x14ac:dyDescent="0.2"/>
  <cols>
    <col min="1" max="9" width="8.88671875" style="119"/>
    <col min="10" max="10" width="6" style="119" customWidth="1"/>
    <col min="11" max="16384" width="8.88671875" style="119"/>
  </cols>
  <sheetData>
    <row r="1" spans="1:9" ht="19.95" customHeight="1" x14ac:dyDescent="0.2">
      <c r="I1" s="300" t="s">
        <v>474</v>
      </c>
    </row>
    <row r="2" spans="1:9" ht="19.95" customHeight="1" x14ac:dyDescent="0.2">
      <c r="A2" s="119" t="s">
        <v>410</v>
      </c>
    </row>
    <row r="3" spans="1:9" ht="19.95" customHeight="1" x14ac:dyDescent="0.2">
      <c r="I3" s="298" t="s">
        <v>411</v>
      </c>
    </row>
    <row r="4" spans="1:9" ht="19.95" customHeight="1" x14ac:dyDescent="0.2">
      <c r="I4" s="298" t="s">
        <v>194</v>
      </c>
    </row>
    <row r="7" spans="1:9" ht="19.95" customHeight="1" x14ac:dyDescent="0.2">
      <c r="B7" s="119" t="s">
        <v>412</v>
      </c>
    </row>
    <row r="10" spans="1:9" ht="19.95" customHeight="1" x14ac:dyDescent="0.2">
      <c r="A10" s="119" t="s">
        <v>413</v>
      </c>
    </row>
    <row r="11" spans="1:9" ht="19.95" customHeight="1" x14ac:dyDescent="0.2">
      <c r="A11" s="119" t="s">
        <v>414</v>
      </c>
    </row>
    <row r="12" spans="1:9" ht="19.95" customHeight="1" x14ac:dyDescent="0.2">
      <c r="A12" s="119" t="s">
        <v>475</v>
      </c>
    </row>
    <row r="13" spans="1:9" ht="19.95" customHeight="1" x14ac:dyDescent="0.2">
      <c r="A13" s="119" t="s">
        <v>415</v>
      </c>
    </row>
    <row r="14" spans="1:9" ht="19.95" customHeight="1" x14ac:dyDescent="0.2">
      <c r="A14" s="119" t="s">
        <v>416</v>
      </c>
    </row>
    <row r="15" spans="1:9" ht="19.95" customHeight="1" x14ac:dyDescent="0.2">
      <c r="A15" s="119" t="s">
        <v>417</v>
      </c>
    </row>
    <row r="17" spans="1:7" ht="19.95" customHeight="1" x14ac:dyDescent="0.2">
      <c r="B17" s="119" t="s">
        <v>427</v>
      </c>
    </row>
    <row r="18" spans="1:7" ht="19.95" customHeight="1" x14ac:dyDescent="0.2">
      <c r="B18" s="119" t="s">
        <v>476</v>
      </c>
    </row>
    <row r="19" spans="1:7" ht="19.95" customHeight="1" x14ac:dyDescent="0.2">
      <c r="B19" s="119" t="s">
        <v>477</v>
      </c>
    </row>
    <row r="20" spans="1:7" ht="19.95" customHeight="1" x14ac:dyDescent="0.2">
      <c r="B20" s="119" t="s">
        <v>478</v>
      </c>
    </row>
    <row r="21" spans="1:7" ht="19.95" customHeight="1" x14ac:dyDescent="0.2">
      <c r="B21" s="119" t="s">
        <v>479</v>
      </c>
    </row>
    <row r="22" spans="1:7" ht="19.95" customHeight="1" x14ac:dyDescent="0.2">
      <c r="B22" s="119" t="s">
        <v>503</v>
      </c>
    </row>
    <row r="23" spans="1:7" ht="19.95" customHeight="1" x14ac:dyDescent="0.2">
      <c r="B23" s="119" t="s">
        <v>473</v>
      </c>
    </row>
    <row r="24" spans="1:7" ht="19.95" customHeight="1" x14ac:dyDescent="0.2">
      <c r="B24" s="119" t="s">
        <v>467</v>
      </c>
    </row>
    <row r="27" spans="1:7" ht="19.95" customHeight="1" x14ac:dyDescent="0.2">
      <c r="A27" s="119" t="s">
        <v>482</v>
      </c>
    </row>
    <row r="28" spans="1:7" ht="19.95" customHeight="1" x14ac:dyDescent="0.2">
      <c r="A28" s="119" t="s">
        <v>430</v>
      </c>
    </row>
    <row r="30" spans="1:7" ht="19.95" customHeight="1" x14ac:dyDescent="0.2">
      <c r="B30" s="301" t="s">
        <v>446</v>
      </c>
      <c r="C30" s="250" t="s">
        <v>480</v>
      </c>
      <c r="D30" s="250"/>
      <c r="E30" s="250"/>
      <c r="F30" s="250"/>
      <c r="G30" s="249"/>
    </row>
    <row r="31" spans="1:7" ht="19.95" customHeight="1" x14ac:dyDescent="0.2">
      <c r="B31" s="128"/>
      <c r="C31" s="302" t="s">
        <v>481</v>
      </c>
      <c r="D31" s="302"/>
      <c r="E31" s="302"/>
      <c r="F31" s="302"/>
      <c r="G31" s="163"/>
    </row>
    <row r="32" spans="1:7" ht="19.95" customHeight="1" x14ac:dyDescent="0.2">
      <c r="B32" s="128" t="s">
        <v>444</v>
      </c>
      <c r="C32" s="302"/>
      <c r="D32" s="302"/>
      <c r="E32" s="302"/>
      <c r="F32" s="302"/>
      <c r="G32" s="163"/>
    </row>
    <row r="33" spans="2:8" ht="19.95" customHeight="1" x14ac:dyDescent="0.2">
      <c r="B33" s="171" t="s">
        <v>445</v>
      </c>
      <c r="C33" s="172"/>
      <c r="D33" s="172"/>
      <c r="E33" s="172"/>
      <c r="F33" s="172"/>
      <c r="G33" s="241"/>
      <c r="H33" s="298" t="s">
        <v>158</v>
      </c>
    </row>
  </sheetData>
  <phoneticPr fontId="2"/>
  <printOptions horizontalCentered="1"/>
  <pageMargins left="0.51181102362204722" right="0" top="0.74803149606299213" bottom="0" header="0.31496062992125984" footer="0.31496062992125984"/>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61"/>
  <sheetViews>
    <sheetView view="pageBreakPreview" topLeftCell="A13" zoomScale="75" zoomScaleNormal="100" zoomScaleSheetLayoutView="75" workbookViewId="0">
      <selection activeCell="D34" sqref="D34"/>
    </sheetView>
  </sheetViews>
  <sheetFormatPr defaultColWidth="9" defaultRowHeight="13.2" x14ac:dyDescent="0.2"/>
  <cols>
    <col min="1" max="16384" width="9" style="99"/>
  </cols>
  <sheetData>
    <row r="1" s="99" customFormat="1" x14ac:dyDescent="0.2"/>
    <row r="2" s="99" customFormat="1" x14ac:dyDescent="0.2"/>
    <row r="3" s="99" customFormat="1" x14ac:dyDescent="0.2"/>
    <row r="4" s="99" customFormat="1" x14ac:dyDescent="0.2"/>
    <row r="5" s="99" customFormat="1" x14ac:dyDescent="0.2"/>
    <row r="6" s="99" customFormat="1" x14ac:dyDescent="0.2"/>
    <row r="7" s="99" customFormat="1" x14ac:dyDescent="0.2"/>
    <row r="8" s="99" customFormat="1" x14ac:dyDescent="0.2"/>
    <row r="9" s="99" customFormat="1" x14ac:dyDescent="0.2"/>
    <row r="10" s="99" customFormat="1" x14ac:dyDescent="0.2"/>
    <row r="11" s="99" customFormat="1" x14ac:dyDescent="0.2"/>
    <row r="12" s="99" customFormat="1" x14ac:dyDescent="0.2"/>
    <row r="13" s="99" customFormat="1" x14ac:dyDescent="0.2"/>
    <row r="14" s="99" customFormat="1" x14ac:dyDescent="0.2"/>
    <row r="15" s="99" customFormat="1" x14ac:dyDescent="0.2"/>
    <row r="16" s="99" customFormat="1" x14ac:dyDescent="0.2"/>
    <row r="17" s="99" customFormat="1" x14ac:dyDescent="0.2"/>
    <row r="18" s="99" customFormat="1" x14ac:dyDescent="0.2"/>
    <row r="19" s="99" customFormat="1" x14ac:dyDescent="0.2"/>
    <row r="20" s="99" customFormat="1" x14ac:dyDescent="0.2"/>
    <row r="21" s="99" customFormat="1" x14ac:dyDescent="0.2"/>
    <row r="22" s="99" customFormat="1" x14ac:dyDescent="0.2"/>
    <row r="23" s="99" customFormat="1" x14ac:dyDescent="0.2"/>
    <row r="24" s="99" customFormat="1" x14ac:dyDescent="0.2"/>
    <row r="25" s="99" customFormat="1" x14ac:dyDescent="0.2"/>
    <row r="26" s="99" customFormat="1" x14ac:dyDescent="0.2"/>
    <row r="27" s="99" customFormat="1" x14ac:dyDescent="0.2"/>
    <row r="28" s="99" customFormat="1" x14ac:dyDescent="0.2"/>
    <row r="29" s="99" customFormat="1" x14ac:dyDescent="0.2"/>
    <row r="30" s="99" customFormat="1" x14ac:dyDescent="0.2"/>
    <row r="31" s="99" customFormat="1" x14ac:dyDescent="0.2"/>
    <row r="32" s="99" customFormat="1" x14ac:dyDescent="0.2"/>
    <row r="33" s="99" customFormat="1" x14ac:dyDescent="0.2"/>
    <row r="34" s="99" customFormat="1" x14ac:dyDescent="0.2"/>
    <row r="35" s="99" customFormat="1" x14ac:dyDescent="0.2"/>
    <row r="36" s="99" customFormat="1" x14ac:dyDescent="0.2"/>
    <row r="37" s="99" customFormat="1" x14ac:dyDescent="0.2"/>
    <row r="38" s="99" customFormat="1" x14ac:dyDescent="0.2"/>
    <row r="39" s="99" customFormat="1" x14ac:dyDescent="0.2"/>
    <row r="40" s="99" customFormat="1" x14ac:dyDescent="0.2"/>
    <row r="41" s="99" customFormat="1" x14ac:dyDescent="0.2"/>
    <row r="42" s="99" customFormat="1" x14ac:dyDescent="0.2"/>
    <row r="43" s="99" customFormat="1" x14ac:dyDescent="0.2"/>
    <row r="44" s="99" customFormat="1" x14ac:dyDescent="0.2"/>
    <row r="45" s="99" customFormat="1" x14ac:dyDescent="0.2"/>
    <row r="46" s="99" customFormat="1" x14ac:dyDescent="0.2"/>
    <row r="47" s="99" customFormat="1" x14ac:dyDescent="0.2"/>
    <row r="48" s="99" customFormat="1" x14ac:dyDescent="0.2"/>
    <row r="49" s="99" customFormat="1" x14ac:dyDescent="0.2"/>
    <row r="50" s="99" customFormat="1" x14ac:dyDescent="0.2"/>
    <row r="51" s="99" customFormat="1" x14ac:dyDescent="0.2"/>
    <row r="52" s="99" customFormat="1" x14ac:dyDescent="0.2"/>
    <row r="53" s="99" customFormat="1" x14ac:dyDescent="0.2"/>
    <row r="54" s="99" customFormat="1" x14ac:dyDescent="0.2"/>
    <row r="55" s="99" customFormat="1" x14ac:dyDescent="0.2"/>
    <row r="56" s="99" customFormat="1" x14ac:dyDescent="0.2"/>
    <row r="57" s="99" customFormat="1" x14ac:dyDescent="0.2"/>
    <row r="58" s="99" customFormat="1" x14ac:dyDescent="0.2"/>
    <row r="59" s="99" customFormat="1" x14ac:dyDescent="0.2"/>
    <row r="60" s="99" customFormat="1" x14ac:dyDescent="0.2"/>
    <row r="61" s="99" customFormat="1" x14ac:dyDescent="0.2"/>
  </sheetData>
  <phoneticPr fontId="2"/>
  <printOptions horizontalCentered="1" verticalCentered="1"/>
  <pageMargins left="0" right="0" top="0" bottom="0" header="0.51181102362204722" footer="0.51181102362204722"/>
  <pageSetup paperSize="9" scale="76" orientation="landscape" horizontalDpi="0" verticalDpi="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FF351-C22F-40E2-B305-02F1CFF85AF6}">
  <sheetPr>
    <pageSetUpPr fitToPage="1"/>
  </sheetPr>
  <dimension ref="A1:P61"/>
  <sheetViews>
    <sheetView view="pageBreakPreview" zoomScale="75" zoomScaleNormal="100" zoomScaleSheetLayoutView="75" workbookViewId="0">
      <selection activeCell="D34" sqref="D34"/>
    </sheetView>
  </sheetViews>
  <sheetFormatPr defaultColWidth="9" defaultRowHeight="12.9" customHeight="1" x14ac:dyDescent="0.2"/>
  <cols>
    <col min="1" max="1" width="6.21875" style="2" customWidth="1"/>
    <col min="2" max="9" width="9" style="2"/>
    <col min="10" max="10" width="6" style="2" customWidth="1"/>
    <col min="11" max="11" width="5.21875" style="2" customWidth="1"/>
    <col min="12" max="12" width="15.21875" style="2" customWidth="1"/>
    <col min="13" max="13" width="11.6640625" style="2" customWidth="1"/>
    <col min="14" max="14" width="9.44140625" style="2" customWidth="1"/>
    <col min="15" max="16" width="15.77734375" style="2" customWidth="1"/>
    <col min="17" max="17" width="5.109375" style="2" customWidth="1"/>
    <col min="18" max="16384" width="9" style="2"/>
  </cols>
  <sheetData>
    <row r="1" spans="1:16" ht="12.9" customHeight="1" x14ac:dyDescent="0.2">
      <c r="A1" s="3"/>
      <c r="B1" s="3"/>
      <c r="C1" s="3"/>
      <c r="D1" s="3"/>
      <c r="E1" s="413" t="s">
        <v>75</v>
      </c>
      <c r="F1" s="413"/>
      <c r="G1" s="413"/>
      <c r="H1" s="413"/>
      <c r="I1" s="413"/>
      <c r="J1" s="3"/>
      <c r="K1" s="3"/>
      <c r="L1" s="414" t="s">
        <v>401</v>
      </c>
      <c r="M1" s="414"/>
      <c r="N1" s="414"/>
      <c r="O1" s="414"/>
      <c r="P1" s="414"/>
    </row>
    <row r="2" spans="1:16" ht="12.9" customHeight="1" x14ac:dyDescent="0.2">
      <c r="A2" s="3"/>
      <c r="B2" s="3"/>
      <c r="C2" s="3"/>
      <c r="D2" s="3"/>
      <c r="E2" s="413" t="s">
        <v>79</v>
      </c>
      <c r="F2" s="413"/>
      <c r="G2" s="413"/>
      <c r="H2" s="413"/>
      <c r="I2" s="413"/>
      <c r="J2" s="3"/>
      <c r="K2" s="3"/>
      <c r="L2" s="414"/>
      <c r="M2" s="414"/>
      <c r="N2" s="414"/>
      <c r="O2" s="414"/>
      <c r="P2" s="414"/>
    </row>
    <row r="3" spans="1:16" ht="12.9" customHeight="1" x14ac:dyDescent="0.2">
      <c r="A3" s="3"/>
      <c r="B3" s="414" t="s">
        <v>400</v>
      </c>
      <c r="C3" s="414"/>
      <c r="D3" s="414"/>
      <c r="E3" s="414"/>
      <c r="F3" s="414"/>
      <c r="G3" s="414"/>
      <c r="H3" s="414"/>
      <c r="I3" s="414"/>
      <c r="J3" s="3"/>
      <c r="K3" s="3"/>
      <c r="L3" s="3" t="s">
        <v>30</v>
      </c>
      <c r="M3" s="3"/>
      <c r="N3" s="3"/>
      <c r="O3" s="3"/>
      <c r="P3" s="181" t="s">
        <v>94</v>
      </c>
    </row>
    <row r="4" spans="1:16" ht="12.9" customHeight="1" x14ac:dyDescent="0.2">
      <c r="A4" s="3"/>
      <c r="B4" s="414"/>
      <c r="C4" s="414"/>
      <c r="D4" s="414"/>
      <c r="E4" s="414"/>
      <c r="F4" s="414"/>
      <c r="G4" s="414"/>
      <c r="H4" s="414"/>
      <c r="I4" s="414"/>
      <c r="J4" s="3"/>
      <c r="K4" s="3"/>
      <c r="L4" s="13" t="s">
        <v>31</v>
      </c>
      <c r="M4" s="411" t="s">
        <v>32</v>
      </c>
      <c r="N4" s="412"/>
      <c r="O4" s="411" t="s">
        <v>276</v>
      </c>
      <c r="P4" s="412"/>
    </row>
    <row r="5" spans="1:16" ht="12.9" customHeight="1" x14ac:dyDescent="0.2">
      <c r="A5" s="3"/>
      <c r="B5" s="3"/>
      <c r="C5" s="52"/>
      <c r="D5" s="3"/>
      <c r="E5" s="3"/>
      <c r="F5" s="3"/>
      <c r="G5" s="3"/>
      <c r="H5" s="3"/>
      <c r="I5" s="3"/>
      <c r="J5" s="3"/>
      <c r="K5" s="3"/>
      <c r="L5" s="51" t="s">
        <v>93</v>
      </c>
      <c r="M5" s="409"/>
      <c r="N5" s="410"/>
      <c r="O5" s="409" t="s">
        <v>33</v>
      </c>
      <c r="P5" s="410"/>
    </row>
    <row r="6" spans="1:16" ht="12.9" customHeight="1" x14ac:dyDescent="0.2">
      <c r="A6" s="3"/>
      <c r="B6" s="3"/>
      <c r="C6" s="3"/>
      <c r="D6" s="3"/>
      <c r="E6" s="3"/>
      <c r="F6" s="3"/>
      <c r="G6" s="3"/>
      <c r="H6" s="3"/>
      <c r="I6" s="3"/>
      <c r="J6" s="3"/>
      <c r="K6" s="3"/>
      <c r="L6" s="404"/>
      <c r="M6" s="398"/>
      <c r="N6" s="399"/>
      <c r="O6" s="382"/>
      <c r="P6" s="383"/>
    </row>
    <row r="7" spans="1:16" ht="12.9" customHeight="1" x14ac:dyDescent="0.2">
      <c r="A7" s="3"/>
      <c r="B7" s="3" t="s">
        <v>1</v>
      </c>
      <c r="C7" s="3"/>
      <c r="D7" s="3"/>
      <c r="E7" s="3"/>
      <c r="F7" s="3"/>
      <c r="G7" s="3"/>
      <c r="H7" s="3"/>
      <c r="I7" s="3"/>
      <c r="J7" s="3"/>
      <c r="K7" s="3"/>
      <c r="L7" s="405"/>
      <c r="M7" s="387"/>
      <c r="N7" s="388"/>
      <c r="O7" s="394"/>
      <c r="P7" s="395"/>
    </row>
    <row r="8" spans="1:16" ht="12.9" customHeight="1" x14ac:dyDescent="0.2">
      <c r="A8" s="3"/>
      <c r="B8" s="3" t="s">
        <v>402</v>
      </c>
      <c r="C8" s="3"/>
      <c r="D8" s="3"/>
      <c r="E8" s="3"/>
      <c r="F8" s="3"/>
      <c r="G8" s="3"/>
      <c r="H8" s="3"/>
      <c r="I8" s="3"/>
      <c r="J8" s="3"/>
      <c r="K8" s="3"/>
      <c r="L8" s="405"/>
      <c r="M8" s="387"/>
      <c r="N8" s="388"/>
      <c r="O8" s="387"/>
      <c r="P8" s="388"/>
    </row>
    <row r="9" spans="1:16" ht="12.9" customHeight="1" x14ac:dyDescent="0.2">
      <c r="A9" s="3"/>
      <c r="B9" s="3"/>
      <c r="C9" s="3"/>
      <c r="D9" s="3"/>
      <c r="E9" s="3"/>
      <c r="F9" s="3"/>
      <c r="G9" s="3"/>
      <c r="H9" s="3"/>
      <c r="I9" s="3"/>
      <c r="J9" s="3"/>
      <c r="K9" s="3"/>
      <c r="L9" s="405"/>
      <c r="M9" s="396"/>
      <c r="N9" s="397"/>
      <c r="O9" s="396"/>
      <c r="P9" s="397"/>
    </row>
    <row r="10" spans="1:16" ht="12.9" customHeight="1" x14ac:dyDescent="0.2">
      <c r="A10" s="3"/>
      <c r="B10" s="3" t="s">
        <v>275</v>
      </c>
      <c r="C10" s="50" t="s">
        <v>509</v>
      </c>
      <c r="D10" s="3"/>
      <c r="E10" s="3"/>
      <c r="F10" s="3"/>
      <c r="G10" s="3"/>
      <c r="H10" s="3"/>
      <c r="I10" s="3"/>
      <c r="J10" s="3"/>
      <c r="K10" s="3"/>
      <c r="L10" s="405"/>
      <c r="M10" s="407"/>
      <c r="N10" s="408"/>
      <c r="O10" s="400"/>
      <c r="P10" s="401"/>
    </row>
    <row r="11" spans="1:16" ht="12.9" customHeight="1" x14ac:dyDescent="0.2">
      <c r="A11" s="3"/>
      <c r="B11" s="3"/>
      <c r="C11" s="3"/>
      <c r="D11" s="3"/>
      <c r="E11" s="3"/>
      <c r="F11" s="3"/>
      <c r="G11" s="3"/>
      <c r="H11" s="3"/>
      <c r="I11" s="3"/>
      <c r="J11" s="3"/>
      <c r="K11" s="3"/>
      <c r="L11" s="405"/>
      <c r="M11" s="387"/>
      <c r="N11" s="388"/>
      <c r="O11" s="387"/>
      <c r="P11" s="388"/>
    </row>
    <row r="12" spans="1:16" ht="12.9" customHeight="1" x14ac:dyDescent="0.2">
      <c r="A12" s="3"/>
      <c r="B12" s="3" t="s">
        <v>3</v>
      </c>
      <c r="C12" s="3" t="s">
        <v>338</v>
      </c>
      <c r="D12" s="3"/>
      <c r="E12" s="3"/>
      <c r="F12" s="3"/>
      <c r="G12" s="3"/>
      <c r="H12" s="3"/>
      <c r="I12" s="3"/>
      <c r="J12" s="3"/>
      <c r="K12" s="3"/>
      <c r="L12" s="405"/>
      <c r="M12" s="387"/>
      <c r="N12" s="388"/>
      <c r="O12" s="387"/>
      <c r="P12" s="388"/>
    </row>
    <row r="13" spans="1:16" ht="12.9" customHeight="1" x14ac:dyDescent="0.2">
      <c r="A13" s="3"/>
      <c r="B13" s="3"/>
      <c r="C13" s="3"/>
      <c r="D13" s="3"/>
      <c r="E13" s="3"/>
      <c r="F13" s="3"/>
      <c r="G13" s="3"/>
      <c r="H13" s="3"/>
      <c r="I13" s="3"/>
      <c r="J13" s="3"/>
      <c r="K13" s="3"/>
      <c r="L13" s="406"/>
      <c r="M13" s="389"/>
      <c r="N13" s="390"/>
      <c r="O13" s="389"/>
      <c r="P13" s="390"/>
    </row>
    <row r="14" spans="1:16" ht="12.9" customHeight="1" x14ac:dyDescent="0.2">
      <c r="A14" s="3"/>
      <c r="B14" s="3" t="s">
        <v>4</v>
      </c>
      <c r="C14" s="3" t="s">
        <v>75</v>
      </c>
      <c r="D14" s="3"/>
      <c r="E14" s="3"/>
      <c r="F14" s="3"/>
      <c r="G14" s="3"/>
      <c r="H14" s="3"/>
      <c r="I14" s="3"/>
      <c r="J14" s="3"/>
      <c r="K14" s="3"/>
      <c r="L14" s="404"/>
      <c r="M14" s="398"/>
      <c r="N14" s="399"/>
      <c r="O14" s="382"/>
      <c r="P14" s="383"/>
    </row>
    <row r="15" spans="1:16" ht="12.9" customHeight="1" x14ac:dyDescent="0.2">
      <c r="A15" s="3"/>
      <c r="B15" s="3"/>
      <c r="C15" s="3"/>
      <c r="D15" s="3"/>
      <c r="E15" s="3"/>
      <c r="F15" s="3"/>
      <c r="G15" s="3"/>
      <c r="H15" s="3"/>
      <c r="I15" s="3"/>
      <c r="J15" s="3"/>
      <c r="K15" s="3"/>
      <c r="L15" s="405"/>
      <c r="M15" s="387"/>
      <c r="N15" s="388"/>
      <c r="O15" s="394"/>
      <c r="P15" s="395"/>
    </row>
    <row r="16" spans="1:16" ht="12.9" customHeight="1" x14ac:dyDescent="0.2">
      <c r="A16" s="3"/>
      <c r="B16" s="3" t="s">
        <v>74</v>
      </c>
      <c r="C16" s="3" t="s">
        <v>73</v>
      </c>
      <c r="D16" s="3"/>
      <c r="E16" s="3"/>
      <c r="F16" s="3"/>
      <c r="G16" s="3"/>
      <c r="H16" s="3"/>
      <c r="I16" s="3"/>
      <c r="J16" s="3"/>
      <c r="K16" s="3"/>
      <c r="L16" s="405"/>
      <c r="M16" s="387"/>
      <c r="N16" s="388"/>
      <c r="O16" s="387"/>
      <c r="P16" s="388"/>
    </row>
    <row r="17" spans="1:16" ht="12.9" customHeight="1" x14ac:dyDescent="0.2">
      <c r="A17" s="3"/>
      <c r="B17" s="3"/>
      <c r="C17" s="3"/>
      <c r="D17" s="3"/>
      <c r="E17" s="3"/>
      <c r="F17" s="3"/>
      <c r="G17" s="3"/>
      <c r="H17" s="3"/>
      <c r="I17" s="3"/>
      <c r="J17" s="3"/>
      <c r="K17" s="3"/>
      <c r="L17" s="405"/>
      <c r="M17" s="396"/>
      <c r="N17" s="397"/>
      <c r="O17" s="396"/>
      <c r="P17" s="397"/>
    </row>
    <row r="18" spans="1:16" ht="12.9" customHeight="1" x14ac:dyDescent="0.2">
      <c r="A18" s="3"/>
      <c r="B18" s="3" t="s">
        <v>83</v>
      </c>
      <c r="C18" s="3" t="s">
        <v>307</v>
      </c>
      <c r="D18" s="3"/>
      <c r="E18" s="3"/>
      <c r="F18" s="3"/>
      <c r="G18" s="3"/>
      <c r="H18" s="3"/>
      <c r="I18" s="3"/>
      <c r="J18" s="3"/>
      <c r="K18" s="3"/>
      <c r="L18" s="405"/>
      <c r="M18" s="407"/>
      <c r="N18" s="408"/>
      <c r="O18" s="400"/>
      <c r="P18" s="401"/>
    </row>
    <row r="19" spans="1:16" ht="12.9" customHeight="1" x14ac:dyDescent="0.2">
      <c r="A19" s="3"/>
      <c r="B19" s="3"/>
      <c r="C19" s="3"/>
      <c r="D19" s="3"/>
      <c r="E19" s="3"/>
      <c r="F19" s="3"/>
      <c r="G19" s="3"/>
      <c r="H19" s="3"/>
      <c r="I19" s="3"/>
      <c r="J19" s="3"/>
      <c r="K19" s="3"/>
      <c r="L19" s="405"/>
      <c r="M19" s="387"/>
      <c r="N19" s="388"/>
      <c r="O19" s="387"/>
      <c r="P19" s="388"/>
    </row>
    <row r="20" spans="1:16" ht="12.9" customHeight="1" x14ac:dyDescent="0.2">
      <c r="A20" s="3"/>
      <c r="B20" s="3" t="s">
        <v>34</v>
      </c>
      <c r="C20" s="3" t="s">
        <v>257</v>
      </c>
      <c r="D20" s="3"/>
      <c r="E20" s="3"/>
      <c r="F20" s="3"/>
      <c r="G20" s="3"/>
      <c r="H20" s="3"/>
      <c r="I20" s="3"/>
      <c r="J20" s="3"/>
      <c r="K20" s="3"/>
      <c r="L20" s="405"/>
      <c r="M20" s="387"/>
      <c r="N20" s="388"/>
      <c r="O20" s="387"/>
      <c r="P20" s="388"/>
    </row>
    <row r="21" spans="1:16" ht="12.9" customHeight="1" x14ac:dyDescent="0.2">
      <c r="A21" s="3"/>
      <c r="B21" s="3"/>
      <c r="C21" s="3"/>
      <c r="D21" s="3"/>
      <c r="E21" s="3"/>
      <c r="F21" s="3"/>
      <c r="G21" s="3"/>
      <c r="H21" s="3"/>
      <c r="I21" s="3"/>
      <c r="J21" s="3"/>
      <c r="K21" s="3"/>
      <c r="L21" s="406"/>
      <c r="M21" s="389"/>
      <c r="N21" s="390"/>
      <c r="O21" s="389"/>
      <c r="P21" s="390"/>
    </row>
    <row r="22" spans="1:16" ht="12.9" customHeight="1" x14ac:dyDescent="0.2">
      <c r="A22" s="3"/>
      <c r="B22" s="234" t="s">
        <v>337</v>
      </c>
      <c r="C22" s="164"/>
      <c r="D22" s="164"/>
      <c r="E22" s="164"/>
      <c r="F22" s="164"/>
      <c r="G22" s="164"/>
      <c r="H22" s="164"/>
      <c r="I22" s="164"/>
      <c r="J22" s="164"/>
      <c r="K22" s="3"/>
      <c r="L22" s="404"/>
      <c r="M22" s="398"/>
      <c r="N22" s="399"/>
      <c r="O22" s="382"/>
      <c r="P22" s="383"/>
    </row>
    <row r="23" spans="1:16" ht="12.9" customHeight="1" x14ac:dyDescent="0.2">
      <c r="A23" s="3"/>
      <c r="B23" s="3" t="s">
        <v>274</v>
      </c>
      <c r="C23" s="164"/>
      <c r="D23" s="164"/>
      <c r="E23" s="164"/>
      <c r="F23" s="164"/>
      <c r="G23" s="164"/>
      <c r="H23" s="164"/>
      <c r="I23" s="164"/>
      <c r="J23" s="164"/>
      <c r="K23" s="165"/>
      <c r="L23" s="405"/>
      <c r="M23" s="387"/>
      <c r="N23" s="388"/>
      <c r="O23" s="394"/>
      <c r="P23" s="395"/>
    </row>
    <row r="24" spans="1:16" ht="12.9" customHeight="1" x14ac:dyDescent="0.2">
      <c r="A24" s="3"/>
      <c r="B24" s="2" t="s">
        <v>273</v>
      </c>
      <c r="C24" s="49"/>
      <c r="D24" s="3"/>
      <c r="E24" s="3"/>
      <c r="F24" s="3"/>
      <c r="G24" s="3"/>
      <c r="H24" s="3"/>
      <c r="I24" s="3"/>
      <c r="J24" s="3"/>
      <c r="K24" s="165"/>
      <c r="L24" s="405"/>
      <c r="M24" s="387"/>
      <c r="N24" s="388"/>
      <c r="O24" s="387"/>
      <c r="P24" s="388"/>
    </row>
    <row r="25" spans="1:16" ht="12.9" customHeight="1" x14ac:dyDescent="0.2">
      <c r="A25" s="3"/>
      <c r="B25" s="3"/>
      <c r="C25" s="3"/>
      <c r="D25" s="3"/>
      <c r="E25" s="3"/>
      <c r="F25" s="3"/>
      <c r="G25" s="3"/>
      <c r="H25" s="3"/>
      <c r="I25" s="3"/>
      <c r="J25" s="3"/>
      <c r="K25" s="3"/>
      <c r="L25" s="405"/>
      <c r="M25" s="396"/>
      <c r="N25" s="397"/>
      <c r="O25" s="396"/>
      <c r="P25" s="397"/>
    </row>
    <row r="26" spans="1:16" ht="12.9" customHeight="1" x14ac:dyDescent="0.2">
      <c r="A26" s="3"/>
      <c r="B26" s="3"/>
      <c r="C26" s="3"/>
      <c r="D26" s="3"/>
      <c r="E26" s="3"/>
      <c r="F26" s="3"/>
      <c r="G26" s="3"/>
      <c r="H26" s="3"/>
      <c r="I26" s="3"/>
      <c r="J26" s="3"/>
      <c r="K26" s="3"/>
      <c r="L26" s="405"/>
      <c r="M26" s="407"/>
      <c r="N26" s="408"/>
      <c r="O26" s="400"/>
      <c r="P26" s="401"/>
    </row>
    <row r="27" spans="1:16" ht="12.9" customHeight="1" x14ac:dyDescent="0.2">
      <c r="A27" s="3"/>
      <c r="B27" s="3" t="s">
        <v>35</v>
      </c>
      <c r="C27" s="3" t="s">
        <v>92</v>
      </c>
      <c r="D27" s="3"/>
      <c r="E27" s="3"/>
      <c r="F27" s="3"/>
      <c r="G27" s="3"/>
      <c r="H27" s="3"/>
      <c r="I27" s="3"/>
      <c r="J27" s="3"/>
      <c r="K27" s="3"/>
      <c r="L27" s="405"/>
      <c r="M27" s="387"/>
      <c r="N27" s="388"/>
      <c r="O27" s="387"/>
      <c r="P27" s="388"/>
    </row>
    <row r="28" spans="1:16" ht="12.9" customHeight="1" x14ac:dyDescent="0.2">
      <c r="A28" s="3"/>
      <c r="B28" s="3"/>
      <c r="C28" s="3"/>
      <c r="D28" s="3"/>
      <c r="E28" s="3"/>
      <c r="F28" s="3"/>
      <c r="G28" s="3"/>
      <c r="H28" s="3"/>
      <c r="I28" s="3"/>
      <c r="J28" s="3"/>
      <c r="K28" s="3"/>
      <c r="L28" s="405"/>
      <c r="M28" s="387"/>
      <c r="N28" s="388"/>
      <c r="O28" s="387"/>
      <c r="P28" s="388"/>
    </row>
    <row r="29" spans="1:16" ht="12.9" customHeight="1" x14ac:dyDescent="0.2">
      <c r="A29" s="3"/>
      <c r="B29" s="3" t="s">
        <v>36</v>
      </c>
      <c r="C29" s="3" t="s">
        <v>70</v>
      </c>
      <c r="D29" s="3"/>
      <c r="E29" s="3"/>
      <c r="F29" s="3"/>
      <c r="G29" s="3"/>
      <c r="H29" s="3"/>
      <c r="I29" s="3"/>
      <c r="J29" s="3"/>
      <c r="K29" s="3"/>
      <c r="L29" s="406"/>
      <c r="M29" s="389"/>
      <c r="N29" s="390"/>
      <c r="O29" s="389"/>
      <c r="P29" s="390"/>
    </row>
    <row r="30" spans="1:16" ht="12.9" customHeight="1" x14ac:dyDescent="0.2">
      <c r="A30" s="3"/>
      <c r="B30" s="3"/>
      <c r="C30" s="3" t="s">
        <v>336</v>
      </c>
      <c r="D30" s="3"/>
      <c r="E30" s="3"/>
      <c r="F30" s="3"/>
      <c r="G30" s="3"/>
      <c r="H30" s="3"/>
      <c r="I30" s="3"/>
      <c r="J30" s="3"/>
      <c r="K30" s="3"/>
      <c r="L30" s="404"/>
      <c r="M30" s="398"/>
      <c r="N30" s="399"/>
      <c r="O30" s="382"/>
      <c r="P30" s="383"/>
    </row>
    <row r="31" spans="1:16" ht="12.9" customHeight="1" x14ac:dyDescent="0.2">
      <c r="A31" s="3"/>
      <c r="B31" s="3"/>
      <c r="C31" s="3"/>
      <c r="D31" s="3"/>
      <c r="E31" s="3"/>
      <c r="F31" s="3"/>
      <c r="G31" s="3"/>
      <c r="H31" s="3"/>
      <c r="I31" s="3"/>
      <c r="J31" s="3"/>
      <c r="K31" s="3"/>
      <c r="L31" s="405"/>
      <c r="M31" s="387"/>
      <c r="N31" s="388"/>
      <c r="O31" s="394"/>
      <c r="P31" s="395"/>
    </row>
    <row r="32" spans="1:16" ht="12.9" customHeight="1" x14ac:dyDescent="0.2">
      <c r="A32" s="3"/>
      <c r="B32" s="3" t="s">
        <v>37</v>
      </c>
      <c r="C32" s="3" t="s">
        <v>91</v>
      </c>
      <c r="D32" s="3"/>
      <c r="E32" s="3"/>
      <c r="F32" s="3"/>
      <c r="G32" s="3"/>
      <c r="H32" s="3"/>
      <c r="I32" s="3"/>
      <c r="J32" s="3"/>
      <c r="K32" s="3"/>
      <c r="L32" s="405"/>
      <c r="M32" s="387"/>
      <c r="N32" s="388"/>
      <c r="O32" s="387"/>
      <c r="P32" s="388"/>
    </row>
    <row r="33" spans="1:16" ht="12.9" customHeight="1" x14ac:dyDescent="0.2">
      <c r="A33" s="3"/>
      <c r="B33" s="3"/>
      <c r="C33" s="3"/>
      <c r="D33" s="3"/>
      <c r="E33" s="3"/>
      <c r="F33" s="3"/>
      <c r="G33" s="3"/>
      <c r="H33" s="3"/>
      <c r="I33" s="3"/>
      <c r="J33" s="3"/>
      <c r="K33" s="3"/>
      <c r="L33" s="405"/>
      <c r="M33" s="396"/>
      <c r="N33" s="397"/>
      <c r="O33" s="396"/>
      <c r="P33" s="397"/>
    </row>
    <row r="34" spans="1:16" ht="12.9" customHeight="1" x14ac:dyDescent="0.2">
      <c r="A34" s="3"/>
      <c r="B34" s="3" t="s">
        <v>38</v>
      </c>
      <c r="C34" s="3" t="s">
        <v>39</v>
      </c>
      <c r="D34" s="3"/>
      <c r="E34" s="3"/>
      <c r="F34" s="3"/>
      <c r="G34" s="3"/>
      <c r="H34" s="3"/>
      <c r="I34" s="3"/>
      <c r="J34" s="3"/>
      <c r="K34" s="3"/>
      <c r="L34" s="405"/>
      <c r="M34" s="407"/>
      <c r="N34" s="408"/>
      <c r="O34" s="400"/>
      <c r="P34" s="401"/>
    </row>
    <row r="35" spans="1:16" ht="12.9" customHeight="1" x14ac:dyDescent="0.2">
      <c r="A35" s="3"/>
      <c r="B35" s="3"/>
      <c r="C35" s="3"/>
      <c r="D35" s="3"/>
      <c r="E35" s="3"/>
      <c r="F35" s="3"/>
      <c r="G35" s="3"/>
      <c r="H35" s="3"/>
      <c r="I35" s="3"/>
      <c r="J35" s="3"/>
      <c r="K35" s="3"/>
      <c r="L35" s="405"/>
      <c r="M35" s="387"/>
      <c r="N35" s="388"/>
      <c r="O35" s="387"/>
      <c r="P35" s="388"/>
    </row>
    <row r="36" spans="1:16" ht="12.9" customHeight="1" x14ac:dyDescent="0.2">
      <c r="A36" s="3"/>
      <c r="B36" s="3" t="s">
        <v>40</v>
      </c>
      <c r="C36" s="3" t="s">
        <v>41</v>
      </c>
      <c r="D36" s="3"/>
      <c r="E36" s="3"/>
      <c r="F36" s="3"/>
      <c r="G36" s="3"/>
      <c r="H36" s="3"/>
      <c r="I36" s="3"/>
      <c r="J36" s="3"/>
      <c r="K36" s="3"/>
      <c r="L36" s="405"/>
      <c r="M36" s="387"/>
      <c r="N36" s="388"/>
      <c r="O36" s="387"/>
      <c r="P36" s="388"/>
    </row>
    <row r="37" spans="1:16" ht="12.9" customHeight="1" x14ac:dyDescent="0.2">
      <c r="A37" s="3"/>
      <c r="B37" s="3"/>
      <c r="C37" s="3"/>
      <c r="D37" s="3"/>
      <c r="E37" s="3"/>
      <c r="F37" s="3"/>
      <c r="G37" s="3"/>
      <c r="H37" s="3"/>
      <c r="I37" s="3"/>
      <c r="J37" s="3"/>
      <c r="K37" s="3"/>
      <c r="L37" s="406"/>
      <c r="M37" s="389"/>
      <c r="N37" s="390"/>
      <c r="O37" s="389"/>
      <c r="P37" s="390"/>
    </row>
    <row r="38" spans="1:16" ht="12.9" customHeight="1" x14ac:dyDescent="0.2">
      <c r="A38" s="3"/>
      <c r="B38" s="3" t="s">
        <v>42</v>
      </c>
      <c r="C38" s="3" t="s">
        <v>510</v>
      </c>
      <c r="D38" s="3"/>
      <c r="E38" s="3"/>
      <c r="F38" s="3"/>
      <c r="G38" s="3"/>
      <c r="H38" s="3"/>
      <c r="I38" s="3"/>
      <c r="J38" s="3"/>
      <c r="K38" s="3"/>
      <c r="L38" s="404"/>
      <c r="M38" s="398"/>
      <c r="N38" s="399"/>
      <c r="O38" s="382"/>
      <c r="P38" s="383"/>
    </row>
    <row r="39" spans="1:16" ht="12.9" customHeight="1" x14ac:dyDescent="0.2">
      <c r="A39" s="3"/>
      <c r="B39" s="3"/>
      <c r="C39" s="3"/>
      <c r="D39" s="3"/>
      <c r="E39" s="3"/>
      <c r="F39" s="3"/>
      <c r="G39" s="3"/>
      <c r="H39" s="3"/>
      <c r="I39" s="3"/>
      <c r="J39" s="3"/>
      <c r="K39" s="3"/>
      <c r="L39" s="405"/>
      <c r="M39" s="387"/>
      <c r="N39" s="388"/>
      <c r="O39" s="394"/>
      <c r="P39" s="395"/>
    </row>
    <row r="40" spans="1:16" ht="12.9" customHeight="1" x14ac:dyDescent="0.2">
      <c r="A40" s="3"/>
      <c r="B40" s="3" t="s">
        <v>43</v>
      </c>
      <c r="C40" s="3" t="s">
        <v>90</v>
      </c>
      <c r="D40" s="3"/>
      <c r="E40" s="3"/>
      <c r="F40" s="3"/>
      <c r="G40" s="3"/>
      <c r="H40" s="3"/>
      <c r="I40" s="3"/>
      <c r="J40" s="3"/>
      <c r="K40" s="3"/>
      <c r="L40" s="405"/>
      <c r="M40" s="387"/>
      <c r="N40" s="388"/>
      <c r="O40" s="387"/>
      <c r="P40" s="388"/>
    </row>
    <row r="41" spans="1:16" ht="12.9" customHeight="1" x14ac:dyDescent="0.2">
      <c r="A41" s="3"/>
      <c r="B41" s="3"/>
      <c r="C41" s="3"/>
      <c r="D41" s="3"/>
      <c r="E41" s="3"/>
      <c r="F41" s="3"/>
      <c r="G41" s="3"/>
      <c r="H41" s="3"/>
      <c r="I41" s="3"/>
      <c r="J41" s="3"/>
      <c r="K41" s="3"/>
      <c r="L41" s="405"/>
      <c r="M41" s="396"/>
      <c r="N41" s="397"/>
      <c r="O41" s="396"/>
      <c r="P41" s="397"/>
    </row>
    <row r="42" spans="1:16" ht="12.9" customHeight="1" x14ac:dyDescent="0.2">
      <c r="A42" s="3"/>
      <c r="B42" s="3" t="s">
        <v>67</v>
      </c>
      <c r="C42" s="3" t="s">
        <v>89</v>
      </c>
      <c r="D42" s="3"/>
      <c r="E42" s="3"/>
      <c r="F42" s="3"/>
      <c r="G42" s="3"/>
      <c r="H42" s="3"/>
      <c r="I42" s="3"/>
      <c r="J42" s="3"/>
      <c r="K42" s="3"/>
      <c r="L42" s="405"/>
      <c r="M42" s="407"/>
      <c r="N42" s="408"/>
      <c r="O42" s="400"/>
      <c r="P42" s="401"/>
    </row>
    <row r="43" spans="1:16" ht="12.9" customHeight="1" x14ac:dyDescent="0.2">
      <c r="A43" s="3"/>
      <c r="B43" s="3"/>
      <c r="C43" s="48" t="s">
        <v>65</v>
      </c>
      <c r="D43" s="36"/>
      <c r="E43" s="36"/>
      <c r="F43" s="47"/>
      <c r="G43" s="3"/>
      <c r="H43" s="3"/>
      <c r="I43" s="3"/>
      <c r="J43" s="3"/>
      <c r="K43" s="3"/>
      <c r="L43" s="405"/>
      <c r="M43" s="387"/>
      <c r="N43" s="388"/>
      <c r="O43" s="387"/>
      <c r="P43" s="388"/>
    </row>
    <row r="44" spans="1:16" ht="12.9" customHeight="1" x14ac:dyDescent="0.2">
      <c r="A44" s="3"/>
      <c r="B44" s="3"/>
      <c r="C44" s="27" t="s">
        <v>64</v>
      </c>
      <c r="D44" s="3"/>
      <c r="E44" s="3"/>
      <c r="F44" s="46"/>
      <c r="G44" s="3"/>
      <c r="H44" s="3"/>
      <c r="I44" s="3"/>
      <c r="J44" s="3"/>
      <c r="K44" s="3"/>
      <c r="L44" s="405"/>
      <c r="M44" s="387"/>
      <c r="N44" s="388"/>
      <c r="O44" s="387"/>
      <c r="P44" s="388"/>
    </row>
    <row r="45" spans="1:16" ht="12.9" customHeight="1" x14ac:dyDescent="0.2">
      <c r="A45" s="3"/>
      <c r="B45" s="3"/>
      <c r="C45" s="27" t="s">
        <v>63</v>
      </c>
      <c r="D45" s="3"/>
      <c r="E45" s="3"/>
      <c r="F45" s="46"/>
      <c r="G45" s="3"/>
      <c r="H45" s="3"/>
      <c r="I45" s="3"/>
      <c r="J45" s="3"/>
      <c r="K45" s="3"/>
      <c r="L45" s="406"/>
      <c r="M45" s="389"/>
      <c r="N45" s="390"/>
      <c r="O45" s="389"/>
      <c r="P45" s="390"/>
    </row>
    <row r="46" spans="1:16" ht="12.9" customHeight="1" x14ac:dyDescent="0.2">
      <c r="A46" s="3"/>
      <c r="B46" s="3"/>
      <c r="C46" s="27" t="s">
        <v>62</v>
      </c>
      <c r="D46" s="3"/>
      <c r="E46" s="3"/>
      <c r="F46" s="46"/>
      <c r="G46" s="3"/>
      <c r="H46" s="3"/>
      <c r="I46" s="3"/>
      <c r="J46" s="3"/>
      <c r="K46" s="3"/>
      <c r="L46" s="3" t="s">
        <v>88</v>
      </c>
      <c r="M46" s="3"/>
      <c r="N46" s="3"/>
      <c r="O46" s="3"/>
      <c r="P46" s="181" t="s">
        <v>511</v>
      </c>
    </row>
    <row r="47" spans="1:16" ht="12.9" customHeight="1" x14ac:dyDescent="0.2">
      <c r="A47" s="3"/>
      <c r="B47" s="3"/>
      <c r="C47" s="45"/>
      <c r="D47" s="34"/>
      <c r="E47" s="34"/>
      <c r="F47" s="44"/>
      <c r="G47" s="3"/>
      <c r="H47" s="3"/>
      <c r="I47" s="3"/>
      <c r="J47" s="3"/>
      <c r="K47" s="3"/>
      <c r="L47" s="3"/>
      <c r="M47" s="384"/>
      <c r="N47" s="384"/>
      <c r="O47" s="384"/>
      <c r="P47" s="232"/>
    </row>
    <row r="48" spans="1:16" ht="12.9" customHeight="1" x14ac:dyDescent="0.2">
      <c r="A48" s="3"/>
      <c r="B48" s="3"/>
      <c r="C48" s="3"/>
      <c r="D48" s="3"/>
      <c r="E48" s="3"/>
      <c r="F48" s="3"/>
      <c r="G48" s="3"/>
      <c r="H48" s="3"/>
      <c r="I48" s="3"/>
      <c r="J48" s="3"/>
      <c r="K48" s="3"/>
      <c r="L48" s="43" t="s">
        <v>272</v>
      </c>
      <c r="M48" s="386"/>
      <c r="N48" s="386"/>
      <c r="O48" s="386"/>
      <c r="P48" s="232"/>
    </row>
    <row r="49" spans="1:16" ht="12.9" customHeight="1" x14ac:dyDescent="0.2">
      <c r="A49" s="3"/>
      <c r="B49" s="3" t="s">
        <v>44</v>
      </c>
      <c r="C49" s="119" t="s">
        <v>508</v>
      </c>
      <c r="D49" s="3"/>
      <c r="E49" s="3"/>
      <c r="F49" s="3"/>
      <c r="G49" s="3"/>
      <c r="H49" s="3"/>
      <c r="I49" s="3"/>
      <c r="J49" s="3"/>
      <c r="K49" s="3"/>
      <c r="L49" s="3"/>
      <c r="M49" s="381"/>
      <c r="N49" s="381"/>
      <c r="O49" s="381"/>
      <c r="P49" s="381"/>
    </row>
    <row r="50" spans="1:16" ht="12.9" customHeight="1" x14ac:dyDescent="0.2">
      <c r="A50" s="3"/>
      <c r="B50" s="3"/>
      <c r="C50" s="3"/>
      <c r="D50" s="3"/>
      <c r="E50" s="3" t="s">
        <v>61</v>
      </c>
      <c r="F50" s="3"/>
      <c r="G50" s="3"/>
      <c r="H50" s="3"/>
      <c r="I50" s="3"/>
      <c r="J50" s="3"/>
      <c r="K50" s="3"/>
      <c r="L50" s="42" t="s">
        <v>271</v>
      </c>
      <c r="M50" s="393"/>
      <c r="N50" s="393"/>
      <c r="O50" s="393"/>
      <c r="P50" s="393"/>
    </row>
    <row r="51" spans="1:16" ht="12.9" customHeight="1" x14ac:dyDescent="0.2">
      <c r="A51" s="3"/>
      <c r="B51" s="3"/>
      <c r="C51" s="3"/>
      <c r="D51" s="3"/>
      <c r="E51" s="3"/>
      <c r="F51" s="3"/>
      <c r="G51" s="3"/>
      <c r="H51" s="3"/>
      <c r="I51" s="3"/>
      <c r="J51" s="3"/>
      <c r="K51" s="3"/>
      <c r="L51" s="3"/>
      <c r="M51" s="385"/>
      <c r="N51" s="385"/>
      <c r="O51" s="385"/>
      <c r="P51" s="233"/>
    </row>
    <row r="52" spans="1:16" ht="12.9" customHeight="1" x14ac:dyDescent="0.2">
      <c r="A52" s="3"/>
      <c r="B52" s="3" t="s">
        <v>46</v>
      </c>
      <c r="C52" s="3" t="s">
        <v>47</v>
      </c>
      <c r="D52" s="3"/>
      <c r="E52" s="3"/>
      <c r="F52" s="3"/>
      <c r="G52" s="3"/>
      <c r="H52" s="3"/>
      <c r="I52" s="3"/>
      <c r="J52" s="3"/>
      <c r="K52" s="3"/>
      <c r="L52" s="42" t="s">
        <v>270</v>
      </c>
      <c r="M52" s="386"/>
      <c r="N52" s="386"/>
      <c r="O52" s="386"/>
      <c r="P52" s="232"/>
    </row>
    <row r="53" spans="1:16" ht="12.9" customHeight="1" x14ac:dyDescent="0.2">
      <c r="A53" s="3"/>
      <c r="B53" s="3"/>
      <c r="C53" s="3"/>
      <c r="D53" s="3"/>
      <c r="E53" s="3"/>
      <c r="F53" s="3"/>
      <c r="G53" s="3"/>
      <c r="H53" s="3"/>
      <c r="I53" s="3"/>
      <c r="J53" s="3"/>
      <c r="K53" s="3"/>
      <c r="L53" s="402"/>
      <c r="M53" s="380" t="s">
        <v>269</v>
      </c>
      <c r="N53" s="391"/>
      <c r="O53" s="391"/>
      <c r="P53" s="384" t="s">
        <v>87</v>
      </c>
    </row>
    <row r="54" spans="1:16" ht="12.9" customHeight="1" x14ac:dyDescent="0.2">
      <c r="A54" s="3"/>
      <c r="B54" s="3"/>
      <c r="C54" s="3"/>
      <c r="D54" s="3"/>
      <c r="E54" s="3"/>
      <c r="F54" s="3"/>
      <c r="G54" s="3"/>
      <c r="H54" s="3"/>
      <c r="I54" s="3"/>
      <c r="J54" s="3"/>
      <c r="K54" s="3"/>
      <c r="L54" s="403"/>
      <c r="M54" s="381"/>
      <c r="N54" s="392"/>
      <c r="O54" s="392"/>
      <c r="P54" s="384"/>
    </row>
    <row r="55" spans="1:16" ht="12.9" customHeight="1" x14ac:dyDescent="0.2">
      <c r="A55" s="3"/>
      <c r="B55" s="3"/>
      <c r="C55" s="3"/>
      <c r="D55" s="3"/>
      <c r="E55" s="3"/>
      <c r="F55" s="3"/>
      <c r="G55" s="3"/>
      <c r="H55" s="3"/>
      <c r="I55" s="3"/>
      <c r="J55" s="3"/>
      <c r="K55" s="3"/>
      <c r="L55" s="3"/>
      <c r="M55" s="3"/>
      <c r="N55" s="3"/>
      <c r="O55" s="3"/>
      <c r="P55" s="3"/>
    </row>
    <row r="56" spans="1:16" ht="12.9" customHeight="1" x14ac:dyDescent="0.2">
      <c r="B56" s="3"/>
      <c r="C56" s="3"/>
      <c r="D56" s="3"/>
      <c r="E56" s="3"/>
      <c r="F56" s="3"/>
      <c r="G56" s="3"/>
      <c r="H56" s="3"/>
      <c r="I56" s="3"/>
      <c r="J56" s="3"/>
      <c r="L56" s="3"/>
      <c r="M56" s="3"/>
      <c r="N56" s="3"/>
      <c r="O56" s="3"/>
      <c r="P56" s="3"/>
    </row>
    <row r="57" spans="1:16" ht="12.9" customHeight="1" x14ac:dyDescent="0.2">
      <c r="L57" s="3"/>
      <c r="M57" s="3"/>
      <c r="N57" s="3"/>
      <c r="O57" s="3"/>
      <c r="P57" s="3"/>
    </row>
    <row r="58" spans="1:16" ht="12.9" customHeight="1" x14ac:dyDescent="0.2">
      <c r="L58" s="3"/>
      <c r="M58" s="3"/>
      <c r="N58" s="3"/>
      <c r="O58" s="3"/>
      <c r="P58" s="3"/>
    </row>
    <row r="59" spans="1:16" ht="12.9" customHeight="1" x14ac:dyDescent="0.2">
      <c r="L59" s="3"/>
      <c r="M59" s="3"/>
      <c r="N59" s="3"/>
      <c r="O59" s="3"/>
      <c r="P59" s="3"/>
    </row>
    <row r="60" spans="1:16" ht="12.9" customHeight="1" x14ac:dyDescent="0.2">
      <c r="L60" s="3"/>
      <c r="M60" s="3"/>
      <c r="N60" s="3"/>
      <c r="O60" s="3"/>
      <c r="P60" s="3"/>
    </row>
    <row r="61" spans="1:16" ht="12.9" customHeight="1" x14ac:dyDescent="0.2">
      <c r="L61" s="3"/>
      <c r="M61" s="3"/>
      <c r="N61" s="3"/>
      <c r="O61" s="3"/>
      <c r="P61" s="3"/>
    </row>
  </sheetData>
  <mergeCells count="49">
    <mergeCell ref="O5:P5"/>
    <mergeCell ref="M4:N5"/>
    <mergeCell ref="E1:I1"/>
    <mergeCell ref="E2:I2"/>
    <mergeCell ref="B3:I4"/>
    <mergeCell ref="L1:P2"/>
    <mergeCell ref="O4:P4"/>
    <mergeCell ref="O6:P6"/>
    <mergeCell ref="L14:L21"/>
    <mergeCell ref="M14:N17"/>
    <mergeCell ref="O14:P14"/>
    <mergeCell ref="O15:P17"/>
    <mergeCell ref="M18:N21"/>
    <mergeCell ref="O18:P18"/>
    <mergeCell ref="O19:P21"/>
    <mergeCell ref="L6:L13"/>
    <mergeCell ref="M6:N9"/>
    <mergeCell ref="M10:N13"/>
    <mergeCell ref="L53:L54"/>
    <mergeCell ref="L22:L29"/>
    <mergeCell ref="M26:N29"/>
    <mergeCell ref="O26:P26"/>
    <mergeCell ref="O27:P29"/>
    <mergeCell ref="L30:L37"/>
    <mergeCell ref="M30:N33"/>
    <mergeCell ref="O31:P33"/>
    <mergeCell ref="M34:N37"/>
    <mergeCell ref="O34:P34"/>
    <mergeCell ref="L38:L45"/>
    <mergeCell ref="M42:N45"/>
    <mergeCell ref="O42:P42"/>
    <mergeCell ref="O43:P45"/>
    <mergeCell ref="M38:N41"/>
    <mergeCell ref="O38:P38"/>
    <mergeCell ref="M22:N25"/>
    <mergeCell ref="O22:P22"/>
    <mergeCell ref="O23:P25"/>
    <mergeCell ref="O7:P9"/>
    <mergeCell ref="O10:P10"/>
    <mergeCell ref="O11:P13"/>
    <mergeCell ref="M53:M54"/>
    <mergeCell ref="O30:P30"/>
    <mergeCell ref="P53:P54"/>
    <mergeCell ref="M51:O52"/>
    <mergeCell ref="O35:P37"/>
    <mergeCell ref="N53:O54"/>
    <mergeCell ref="M47:O48"/>
    <mergeCell ref="M49:P50"/>
    <mergeCell ref="O39:P41"/>
  </mergeCells>
  <phoneticPr fontId="2"/>
  <printOptions horizontalCentered="1" verticalCentered="1"/>
  <pageMargins left="0" right="0" top="0.19685039370078741" bottom="0" header="0.51181102362204722" footer="0.51181102362204722"/>
  <pageSetup paperSize="9" scale="85" orientation="landscape"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A7068-463F-4335-8F8B-A53D94C05EA9}">
  <sheetPr>
    <pageSetUpPr fitToPage="1"/>
  </sheetPr>
  <dimension ref="B1:O54"/>
  <sheetViews>
    <sheetView view="pageBreakPreview" zoomScale="75" zoomScaleNormal="100" zoomScaleSheetLayoutView="75" workbookViewId="0">
      <selection activeCell="D34" sqref="D34"/>
    </sheetView>
  </sheetViews>
  <sheetFormatPr defaultColWidth="9" defaultRowHeight="13.2" x14ac:dyDescent="0.2"/>
  <cols>
    <col min="1" max="1" width="3.44140625" style="119" customWidth="1"/>
    <col min="2" max="2" width="10.44140625" style="119" customWidth="1"/>
    <col min="3" max="9" width="9" style="119"/>
    <col min="10" max="10" width="3.44140625" style="119" customWidth="1"/>
    <col min="11" max="11" width="4.33203125" style="119" customWidth="1"/>
    <col min="12" max="12" width="14.21875" style="119" customWidth="1"/>
    <col min="13" max="13" width="4.6640625" style="119" customWidth="1"/>
    <col min="14" max="14" width="21.33203125" style="119" customWidth="1"/>
    <col min="15" max="15" width="32.33203125" style="119" customWidth="1"/>
    <col min="16" max="16384" width="9" style="119"/>
  </cols>
  <sheetData>
    <row r="1" spans="2:15" ht="13.5" customHeight="1" x14ac:dyDescent="0.2">
      <c r="E1" s="413" t="s">
        <v>75</v>
      </c>
      <c r="F1" s="413"/>
      <c r="G1" s="413"/>
      <c r="H1" s="413"/>
      <c r="I1" s="413"/>
      <c r="L1" s="415" t="s">
        <v>399</v>
      </c>
      <c r="M1" s="415"/>
      <c r="N1" s="415"/>
      <c r="O1" s="415"/>
    </row>
    <row r="2" spans="2:15" ht="13.5" customHeight="1" x14ac:dyDescent="0.2">
      <c r="E2" s="413" t="s">
        <v>79</v>
      </c>
      <c r="F2" s="413"/>
      <c r="G2" s="413"/>
      <c r="H2" s="413"/>
      <c r="I2" s="413"/>
      <c r="L2" s="415"/>
      <c r="M2" s="415"/>
      <c r="N2" s="415"/>
      <c r="O2" s="415"/>
    </row>
    <row r="3" spans="2:15" ht="13.5" customHeight="1" x14ac:dyDescent="0.2"/>
    <row r="4" spans="2:15" ht="13.5" customHeight="1" x14ac:dyDescent="0.2">
      <c r="L4" s="119" t="s">
        <v>78</v>
      </c>
      <c r="M4" s="120"/>
      <c r="N4" s="120"/>
      <c r="O4" s="120"/>
    </row>
    <row r="5" spans="2:15" ht="13.5" customHeight="1" x14ac:dyDescent="0.2">
      <c r="B5" s="415" t="s">
        <v>398</v>
      </c>
      <c r="C5" s="415"/>
      <c r="D5" s="415"/>
      <c r="E5" s="415"/>
      <c r="F5" s="415"/>
      <c r="G5" s="415"/>
      <c r="H5" s="415"/>
      <c r="I5" s="415"/>
      <c r="L5" s="178" t="s">
        <v>31</v>
      </c>
      <c r="M5" s="418" t="s">
        <v>77</v>
      </c>
      <c r="N5" s="421" t="s">
        <v>32</v>
      </c>
      <c r="O5" s="179" t="s">
        <v>25</v>
      </c>
    </row>
    <row r="6" spans="2:15" ht="13.5" customHeight="1" x14ac:dyDescent="0.2">
      <c r="B6" s="415"/>
      <c r="C6" s="415"/>
      <c r="D6" s="415"/>
      <c r="E6" s="415"/>
      <c r="F6" s="415"/>
      <c r="G6" s="415"/>
      <c r="H6" s="415"/>
      <c r="I6" s="415"/>
      <c r="L6" s="416" t="s">
        <v>76</v>
      </c>
      <c r="M6" s="419"/>
      <c r="N6" s="419"/>
      <c r="O6" s="419" t="s">
        <v>33</v>
      </c>
    </row>
    <row r="7" spans="2:15" ht="13.5" customHeight="1" x14ac:dyDescent="0.2">
      <c r="L7" s="417"/>
      <c r="M7" s="420"/>
      <c r="N7" s="420"/>
      <c r="O7" s="420"/>
    </row>
    <row r="8" spans="2:15" ht="13.5" customHeight="1" x14ac:dyDescent="0.2">
      <c r="B8" s="119" t="s">
        <v>1</v>
      </c>
      <c r="L8" s="422"/>
      <c r="M8" s="425"/>
      <c r="N8" s="422"/>
      <c r="O8" s="137"/>
    </row>
    <row r="9" spans="2:15" ht="13.5" customHeight="1" x14ac:dyDescent="0.2">
      <c r="B9" s="119" t="s">
        <v>403</v>
      </c>
      <c r="L9" s="423"/>
      <c r="M9" s="426"/>
      <c r="N9" s="423"/>
      <c r="O9" s="405"/>
    </row>
    <row r="10" spans="2:15" x14ac:dyDescent="0.2">
      <c r="L10" s="423"/>
      <c r="M10" s="426"/>
      <c r="N10" s="423"/>
      <c r="O10" s="405"/>
    </row>
    <row r="11" spans="2:15" x14ac:dyDescent="0.2">
      <c r="L11" s="423"/>
      <c r="M11" s="426"/>
      <c r="N11" s="423"/>
      <c r="O11" s="405"/>
    </row>
    <row r="12" spans="2:15" ht="17.25" customHeight="1" x14ac:dyDescent="0.2">
      <c r="B12" s="119" t="s">
        <v>2</v>
      </c>
      <c r="C12" s="121" t="s">
        <v>505</v>
      </c>
      <c r="L12" s="423"/>
      <c r="M12" s="426"/>
      <c r="N12" s="428"/>
      <c r="O12" s="138"/>
    </row>
    <row r="13" spans="2:15" ht="13.5" customHeight="1" x14ac:dyDescent="0.2">
      <c r="L13" s="423"/>
      <c r="M13" s="426"/>
      <c r="N13" s="423"/>
      <c r="O13" s="405"/>
    </row>
    <row r="14" spans="2:15" ht="14.25" customHeight="1" x14ac:dyDescent="0.2">
      <c r="B14" s="119" t="s">
        <v>3</v>
      </c>
      <c r="C14" s="122" t="s">
        <v>250</v>
      </c>
      <c r="E14" s="123"/>
      <c r="L14" s="423"/>
      <c r="M14" s="426"/>
      <c r="N14" s="423"/>
      <c r="O14" s="405"/>
    </row>
    <row r="15" spans="2:15" ht="13.5" customHeight="1" x14ac:dyDescent="0.2">
      <c r="L15" s="424"/>
      <c r="M15" s="427"/>
      <c r="N15" s="424"/>
      <c r="O15" s="406"/>
    </row>
    <row r="16" spans="2:15" ht="17.25" customHeight="1" x14ac:dyDescent="0.2">
      <c r="B16" s="119" t="s">
        <v>4</v>
      </c>
      <c r="C16" s="119" t="s">
        <v>75</v>
      </c>
      <c r="L16" s="422"/>
      <c r="M16" s="425"/>
      <c r="N16" s="422"/>
      <c r="O16" s="137"/>
    </row>
    <row r="17" spans="2:15" ht="13.5" customHeight="1" x14ac:dyDescent="0.2">
      <c r="L17" s="423"/>
      <c r="M17" s="426"/>
      <c r="N17" s="423"/>
      <c r="O17" s="405"/>
    </row>
    <row r="18" spans="2:15" ht="13.5" customHeight="1" x14ac:dyDescent="0.2">
      <c r="B18" s="124" t="s">
        <v>74</v>
      </c>
      <c r="C18" s="124" t="s">
        <v>73</v>
      </c>
      <c r="L18" s="423"/>
      <c r="M18" s="426"/>
      <c r="N18" s="423"/>
      <c r="O18" s="405"/>
    </row>
    <row r="19" spans="2:15" ht="13.5" customHeight="1" x14ac:dyDescent="0.2">
      <c r="L19" s="423"/>
      <c r="M19" s="426"/>
      <c r="N19" s="423"/>
      <c r="O19" s="405"/>
    </row>
    <row r="20" spans="2:15" ht="17.25" customHeight="1" x14ac:dyDescent="0.2">
      <c r="B20" s="119" t="s">
        <v>35</v>
      </c>
      <c r="C20" s="119" t="s">
        <v>72</v>
      </c>
      <c r="L20" s="423"/>
      <c r="M20" s="426"/>
      <c r="N20" s="428"/>
      <c r="O20" s="138"/>
    </row>
    <row r="21" spans="2:15" ht="13.5" customHeight="1" x14ac:dyDescent="0.2">
      <c r="C21" s="119" t="s">
        <v>71</v>
      </c>
      <c r="L21" s="423"/>
      <c r="M21" s="426"/>
      <c r="N21" s="423"/>
      <c r="O21" s="405"/>
    </row>
    <row r="22" spans="2:15" ht="13.5" customHeight="1" x14ac:dyDescent="0.2">
      <c r="L22" s="423"/>
      <c r="M22" s="426"/>
      <c r="N22" s="423"/>
      <c r="O22" s="405"/>
    </row>
    <row r="23" spans="2:15" ht="13.5" customHeight="1" x14ac:dyDescent="0.2">
      <c r="B23" s="119" t="s">
        <v>34</v>
      </c>
      <c r="C23" s="119" t="s">
        <v>251</v>
      </c>
      <c r="L23" s="424"/>
      <c r="M23" s="427"/>
      <c r="N23" s="424"/>
      <c r="O23" s="406"/>
    </row>
    <row r="24" spans="2:15" ht="17.25" customHeight="1" x14ac:dyDescent="0.2">
      <c r="C24" s="119" t="s">
        <v>252</v>
      </c>
      <c r="L24" s="422"/>
      <c r="M24" s="425"/>
      <c r="N24" s="422"/>
      <c r="O24" s="137"/>
    </row>
    <row r="25" spans="2:15" ht="13.5" customHeight="1" x14ac:dyDescent="0.2">
      <c r="C25" s="124"/>
      <c r="D25" s="124"/>
      <c r="E25" s="124"/>
      <c r="F25" s="124"/>
      <c r="G25" s="124"/>
      <c r="H25" s="124"/>
      <c r="I25" s="124"/>
      <c r="J25" s="124"/>
      <c r="K25" s="129"/>
      <c r="L25" s="423"/>
      <c r="M25" s="426"/>
      <c r="N25" s="423"/>
      <c r="O25" s="405"/>
    </row>
    <row r="26" spans="2:15" ht="13.5" customHeight="1" x14ac:dyDescent="0.2">
      <c r="B26" s="119" t="s">
        <v>255</v>
      </c>
      <c r="C26" s="124"/>
      <c r="D26" s="124"/>
      <c r="E26" s="124"/>
      <c r="F26" s="124"/>
      <c r="G26" s="124"/>
      <c r="H26" s="124"/>
      <c r="I26" s="124"/>
      <c r="J26" s="124"/>
      <c r="K26" s="129"/>
      <c r="L26" s="423"/>
      <c r="M26" s="426"/>
      <c r="N26" s="423"/>
      <c r="O26" s="405"/>
    </row>
    <row r="27" spans="2:15" ht="14.25" customHeight="1" x14ac:dyDescent="0.2">
      <c r="B27" s="124" t="s">
        <v>254</v>
      </c>
      <c r="L27" s="423"/>
      <c r="M27" s="426"/>
      <c r="N27" s="423"/>
      <c r="O27" s="405"/>
    </row>
    <row r="28" spans="2:15" ht="17.25" customHeight="1" x14ac:dyDescent="0.2">
      <c r="B28" s="124" t="s">
        <v>253</v>
      </c>
      <c r="L28" s="423"/>
      <c r="M28" s="426"/>
      <c r="N28" s="428"/>
      <c r="O28" s="138"/>
    </row>
    <row r="29" spans="2:15" ht="13.5" customHeight="1" x14ac:dyDescent="0.2">
      <c r="L29" s="423"/>
      <c r="M29" s="426"/>
      <c r="N29" s="423"/>
      <c r="O29" s="405"/>
    </row>
    <row r="30" spans="2:15" ht="13.5" customHeight="1" x14ac:dyDescent="0.2">
      <c r="B30" s="119" t="s">
        <v>36</v>
      </c>
      <c r="C30" s="119" t="s">
        <v>70</v>
      </c>
      <c r="L30" s="423"/>
      <c r="M30" s="426"/>
      <c r="N30" s="423"/>
      <c r="O30" s="405"/>
    </row>
    <row r="31" spans="2:15" ht="13.5" customHeight="1" x14ac:dyDescent="0.2">
      <c r="L31" s="424"/>
      <c r="M31" s="427"/>
      <c r="N31" s="424"/>
      <c r="O31" s="406"/>
    </row>
    <row r="32" spans="2:15" ht="17.25" customHeight="1" x14ac:dyDescent="0.2">
      <c r="B32" s="119" t="s">
        <v>37</v>
      </c>
      <c r="C32" s="119" t="s">
        <v>69</v>
      </c>
      <c r="L32" s="422"/>
      <c r="M32" s="425"/>
      <c r="N32" s="422"/>
      <c r="O32" s="137"/>
    </row>
    <row r="33" spans="2:15" ht="13.5" customHeight="1" x14ac:dyDescent="0.2">
      <c r="L33" s="423"/>
      <c r="M33" s="426"/>
      <c r="N33" s="423"/>
      <c r="O33" s="405"/>
    </row>
    <row r="34" spans="2:15" ht="13.5" customHeight="1" x14ac:dyDescent="0.2">
      <c r="B34" s="119" t="s">
        <v>38</v>
      </c>
      <c r="C34" s="119" t="s">
        <v>39</v>
      </c>
      <c r="L34" s="423"/>
      <c r="M34" s="426"/>
      <c r="N34" s="423"/>
      <c r="O34" s="405"/>
    </row>
    <row r="35" spans="2:15" ht="13.5" customHeight="1" x14ac:dyDescent="0.2">
      <c r="L35" s="423"/>
      <c r="M35" s="426"/>
      <c r="N35" s="423"/>
      <c r="O35" s="405"/>
    </row>
    <row r="36" spans="2:15" ht="17.25" customHeight="1" x14ac:dyDescent="0.2">
      <c r="B36" s="119" t="s">
        <v>40</v>
      </c>
      <c r="C36" s="119" t="s">
        <v>68</v>
      </c>
      <c r="L36" s="423"/>
      <c r="M36" s="426"/>
      <c r="N36" s="428"/>
      <c r="O36" s="138"/>
    </row>
    <row r="37" spans="2:15" ht="13.5" customHeight="1" x14ac:dyDescent="0.2">
      <c r="L37" s="423"/>
      <c r="M37" s="426"/>
      <c r="N37" s="423"/>
      <c r="O37" s="405"/>
    </row>
    <row r="38" spans="2:15" ht="13.5" customHeight="1" x14ac:dyDescent="0.2">
      <c r="B38" s="119" t="s">
        <v>42</v>
      </c>
      <c r="C38" s="119" t="s">
        <v>507</v>
      </c>
      <c r="L38" s="423"/>
      <c r="M38" s="426"/>
      <c r="N38" s="423"/>
      <c r="O38" s="405"/>
    </row>
    <row r="39" spans="2:15" ht="13.5" customHeight="1" x14ac:dyDescent="0.2">
      <c r="L39" s="424"/>
      <c r="M39" s="427"/>
      <c r="N39" s="424"/>
      <c r="O39" s="406"/>
    </row>
    <row r="40" spans="2:15" ht="14.4" x14ac:dyDescent="0.2">
      <c r="B40" s="124" t="s">
        <v>6</v>
      </c>
      <c r="C40" s="124" t="s">
        <v>268</v>
      </c>
      <c r="L40" s="422"/>
      <c r="M40" s="425"/>
      <c r="N40" s="422"/>
      <c r="O40" s="137"/>
    </row>
    <row r="41" spans="2:15" x14ac:dyDescent="0.2">
      <c r="L41" s="423"/>
      <c r="M41" s="426"/>
      <c r="N41" s="423"/>
      <c r="O41" s="405"/>
    </row>
    <row r="42" spans="2:15" x14ac:dyDescent="0.2">
      <c r="B42" s="124" t="s">
        <v>67</v>
      </c>
      <c r="C42" s="124" t="s">
        <v>66</v>
      </c>
      <c r="D42" s="124"/>
      <c r="E42" s="124"/>
      <c r="F42" s="124"/>
      <c r="G42" s="124"/>
      <c r="H42" s="124"/>
      <c r="L42" s="423"/>
      <c r="M42" s="426"/>
      <c r="N42" s="423"/>
      <c r="O42" s="405"/>
    </row>
    <row r="43" spans="2:15" x14ac:dyDescent="0.2">
      <c r="B43" s="124"/>
      <c r="C43" s="125"/>
      <c r="D43" s="126"/>
      <c r="E43" s="126"/>
      <c r="F43" s="127"/>
      <c r="G43" s="124"/>
      <c r="H43" s="124"/>
      <c r="L43" s="423"/>
      <c r="M43" s="426"/>
      <c r="N43" s="423"/>
      <c r="O43" s="405"/>
    </row>
    <row r="44" spans="2:15" ht="14.4" x14ac:dyDescent="0.2">
      <c r="B44" s="124"/>
      <c r="C44" s="128" t="s">
        <v>65</v>
      </c>
      <c r="D44" s="124"/>
      <c r="E44" s="124"/>
      <c r="F44" s="129"/>
      <c r="G44" s="124"/>
      <c r="H44" s="124"/>
      <c r="L44" s="423"/>
      <c r="M44" s="426"/>
      <c r="N44" s="428"/>
      <c r="O44" s="138"/>
    </row>
    <row r="45" spans="2:15" x14ac:dyDescent="0.2">
      <c r="B45" s="124"/>
      <c r="C45" s="128" t="s">
        <v>64</v>
      </c>
      <c r="D45" s="124"/>
      <c r="E45" s="124"/>
      <c r="F45" s="129"/>
      <c r="G45" s="124"/>
      <c r="H45" s="124"/>
      <c r="L45" s="423"/>
      <c r="M45" s="426"/>
      <c r="N45" s="423"/>
      <c r="O45" s="405"/>
    </row>
    <row r="46" spans="2:15" x14ac:dyDescent="0.2">
      <c r="B46" s="124"/>
      <c r="C46" s="128" t="s">
        <v>63</v>
      </c>
      <c r="D46" s="124"/>
      <c r="E46" s="124"/>
      <c r="F46" s="129"/>
      <c r="G46" s="124"/>
      <c r="H46" s="124"/>
      <c r="L46" s="423"/>
      <c r="M46" s="426"/>
      <c r="N46" s="423"/>
      <c r="O46" s="405"/>
    </row>
    <row r="47" spans="2:15" x14ac:dyDescent="0.2">
      <c r="B47" s="124"/>
      <c r="C47" s="128" t="s">
        <v>62</v>
      </c>
      <c r="D47" s="124"/>
      <c r="E47" s="124"/>
      <c r="F47" s="129"/>
      <c r="G47" s="124"/>
      <c r="H47" s="124"/>
      <c r="I47" s="130"/>
      <c r="L47" s="424"/>
      <c r="M47" s="427"/>
      <c r="N47" s="424"/>
      <c r="O47" s="406"/>
    </row>
    <row r="48" spans="2:15" x14ac:dyDescent="0.2">
      <c r="B48" s="124"/>
      <c r="C48" s="131"/>
      <c r="D48" s="132"/>
      <c r="E48" s="132"/>
      <c r="F48" s="133"/>
      <c r="G48" s="124"/>
      <c r="H48" s="124"/>
      <c r="L48" s="119" t="s">
        <v>506</v>
      </c>
      <c r="O48" s="119" t="s">
        <v>8</v>
      </c>
    </row>
    <row r="49" spans="2:15" x14ac:dyDescent="0.2">
      <c r="B49" s="124"/>
      <c r="C49" s="124"/>
      <c r="D49" s="124"/>
      <c r="E49" s="124"/>
      <c r="F49" s="124"/>
      <c r="G49" s="124"/>
      <c r="H49" s="124"/>
      <c r="N49" s="429"/>
      <c r="O49" s="429"/>
    </row>
    <row r="50" spans="2:15" x14ac:dyDescent="0.2">
      <c r="B50" s="124" t="s">
        <v>9</v>
      </c>
      <c r="C50" s="119" t="s">
        <v>508</v>
      </c>
      <c r="L50" s="119" t="s">
        <v>11</v>
      </c>
      <c r="N50" s="430"/>
      <c r="O50" s="430"/>
    </row>
    <row r="51" spans="2:15" x14ac:dyDescent="0.2">
      <c r="B51" s="124"/>
      <c r="E51" s="119" t="s">
        <v>61</v>
      </c>
      <c r="N51" s="431"/>
      <c r="O51" s="431"/>
    </row>
    <row r="52" spans="2:15" x14ac:dyDescent="0.2">
      <c r="B52" s="124"/>
      <c r="C52" s="124"/>
      <c r="D52" s="124"/>
      <c r="E52" s="124"/>
      <c r="F52" s="124"/>
      <c r="G52" s="124"/>
      <c r="H52" s="124"/>
      <c r="L52" s="119" t="s">
        <v>12</v>
      </c>
      <c r="N52" s="430"/>
      <c r="O52" s="430"/>
    </row>
    <row r="53" spans="2:15" x14ac:dyDescent="0.2">
      <c r="B53" s="124" t="s">
        <v>21</v>
      </c>
      <c r="C53" s="124" t="s">
        <v>22</v>
      </c>
      <c r="D53" s="124"/>
      <c r="E53" s="124"/>
      <c r="F53" s="124"/>
      <c r="G53" s="124"/>
      <c r="H53" s="124"/>
      <c r="N53" s="432"/>
      <c r="O53" s="432"/>
    </row>
    <row r="54" spans="2:15" x14ac:dyDescent="0.2">
      <c r="L54" s="119" t="s">
        <v>256</v>
      </c>
      <c r="N54" s="433"/>
      <c r="O54" s="433"/>
    </row>
  </sheetData>
  <mergeCells count="41">
    <mergeCell ref="N49:O50"/>
    <mergeCell ref="N51:O52"/>
    <mergeCell ref="N53:O54"/>
    <mergeCell ref="L40:L47"/>
    <mergeCell ref="M40:M47"/>
    <mergeCell ref="N40:N43"/>
    <mergeCell ref="O41:O43"/>
    <mergeCell ref="N44:N47"/>
    <mergeCell ref="O45:O47"/>
    <mergeCell ref="L32:L39"/>
    <mergeCell ref="M32:M39"/>
    <mergeCell ref="N32:N35"/>
    <mergeCell ref="O33:O35"/>
    <mergeCell ref="N36:N39"/>
    <mergeCell ref="O37:O39"/>
    <mergeCell ref="L24:L31"/>
    <mergeCell ref="M24:M31"/>
    <mergeCell ref="N24:N27"/>
    <mergeCell ref="O25:O27"/>
    <mergeCell ref="N28:N31"/>
    <mergeCell ref="O29:O31"/>
    <mergeCell ref="L16:L23"/>
    <mergeCell ref="M16:M23"/>
    <mergeCell ref="N16:N19"/>
    <mergeCell ref="O17:O19"/>
    <mergeCell ref="N20:N23"/>
    <mergeCell ref="O21:O23"/>
    <mergeCell ref="L8:L15"/>
    <mergeCell ref="M8:M15"/>
    <mergeCell ref="N8:N11"/>
    <mergeCell ref="O9:O11"/>
    <mergeCell ref="O13:O15"/>
    <mergeCell ref="N12:N15"/>
    <mergeCell ref="E1:I1"/>
    <mergeCell ref="E2:I2"/>
    <mergeCell ref="L1:O2"/>
    <mergeCell ref="L6:L7"/>
    <mergeCell ref="M5:M7"/>
    <mergeCell ref="N5:N7"/>
    <mergeCell ref="O6:O7"/>
    <mergeCell ref="B5:I6"/>
  </mergeCells>
  <phoneticPr fontId="2"/>
  <pageMargins left="0.59055118110236227" right="0.19685039370078741" top="0.19685039370078741" bottom="0" header="0.51181102362204722" footer="0.51181102362204722"/>
  <pageSetup paperSize="9" scale="81" orientation="landscape" horizontalDpi="0"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60D2E-193F-4B96-BD0A-CC14423299E8}">
  <sheetPr>
    <pageSetUpPr fitToPage="1"/>
  </sheetPr>
  <dimension ref="A1:P57"/>
  <sheetViews>
    <sheetView view="pageBreakPreview" zoomScale="75" zoomScaleNormal="100" zoomScaleSheetLayoutView="75" workbookViewId="0">
      <selection activeCell="D34" sqref="D34"/>
    </sheetView>
  </sheetViews>
  <sheetFormatPr defaultColWidth="9" defaultRowHeight="13.2" x14ac:dyDescent="0.2"/>
  <cols>
    <col min="1" max="1" width="3.44140625" style="119" customWidth="1"/>
    <col min="2" max="2" width="10.44140625" style="2" customWidth="1"/>
    <col min="3" max="3" width="9" style="2"/>
    <col min="4" max="9" width="9" style="119"/>
    <col min="10" max="10" width="3.44140625" style="119" customWidth="1"/>
    <col min="11" max="11" width="4.33203125" style="119" customWidth="1"/>
    <col min="12" max="12" width="14.21875" style="119" customWidth="1"/>
    <col min="13" max="13" width="4.6640625" style="119" customWidth="1"/>
    <col min="14" max="14" width="21.33203125" style="119" customWidth="1"/>
    <col min="15" max="15" width="32.33203125" style="119" customWidth="1"/>
    <col min="16" max="16" width="9" style="119"/>
    <col min="17" max="16384" width="9" style="2"/>
  </cols>
  <sheetData>
    <row r="1" spans="2:15" s="119" customFormat="1" ht="13.5" customHeight="1" x14ac:dyDescent="0.2">
      <c r="E1" s="413" t="s">
        <v>75</v>
      </c>
      <c r="F1" s="413"/>
      <c r="G1" s="413"/>
      <c r="H1" s="413"/>
      <c r="I1" s="413"/>
      <c r="L1" s="415" t="s">
        <v>513</v>
      </c>
      <c r="M1" s="415"/>
      <c r="N1" s="415"/>
      <c r="O1" s="415"/>
    </row>
    <row r="2" spans="2:15" s="119" customFormat="1" ht="13.5" customHeight="1" x14ac:dyDescent="0.2">
      <c r="E2" s="413" t="s">
        <v>79</v>
      </c>
      <c r="F2" s="413"/>
      <c r="G2" s="413"/>
      <c r="H2" s="413"/>
      <c r="I2" s="413"/>
      <c r="L2" s="415"/>
      <c r="M2" s="415"/>
      <c r="N2" s="415"/>
      <c r="O2" s="415"/>
    </row>
    <row r="3" spans="2:15" s="119" customFormat="1" ht="13.5" customHeight="1" x14ac:dyDescent="0.2"/>
    <row r="4" spans="2:15" s="119" customFormat="1" ht="13.5" customHeight="1" x14ac:dyDescent="0.2">
      <c r="L4" s="119" t="s">
        <v>348</v>
      </c>
      <c r="M4" s="120"/>
      <c r="N4" s="120"/>
      <c r="O4" s="120"/>
    </row>
    <row r="5" spans="2:15" s="119" customFormat="1" ht="13.5" customHeight="1" x14ac:dyDescent="0.2">
      <c r="B5" s="415" t="s">
        <v>512</v>
      </c>
      <c r="C5" s="415"/>
      <c r="D5" s="415"/>
      <c r="E5" s="415"/>
      <c r="F5" s="415"/>
      <c r="G5" s="415"/>
      <c r="H5" s="415"/>
      <c r="L5" s="178" t="s">
        <v>31</v>
      </c>
      <c r="M5" s="418" t="s">
        <v>77</v>
      </c>
      <c r="N5" s="421" t="s">
        <v>32</v>
      </c>
      <c r="O5" s="179" t="s">
        <v>25</v>
      </c>
    </row>
    <row r="6" spans="2:15" s="119" customFormat="1" ht="13.5" customHeight="1" x14ac:dyDescent="0.2">
      <c r="B6" s="415"/>
      <c r="C6" s="415"/>
      <c r="D6" s="415"/>
      <c r="E6" s="415"/>
      <c r="F6" s="415"/>
      <c r="G6" s="415"/>
      <c r="H6" s="415"/>
      <c r="L6" s="416" t="s">
        <v>347</v>
      </c>
      <c r="M6" s="419"/>
      <c r="N6" s="419"/>
      <c r="O6" s="419" t="s">
        <v>33</v>
      </c>
    </row>
    <row r="7" spans="2:15" s="119" customFormat="1" ht="13.5" customHeight="1" x14ac:dyDescent="0.2">
      <c r="L7" s="417"/>
      <c r="M7" s="420"/>
      <c r="N7" s="420"/>
      <c r="O7" s="420"/>
    </row>
    <row r="8" spans="2:15" s="119" customFormat="1" ht="13.5" customHeight="1" x14ac:dyDescent="0.2">
      <c r="B8" s="119" t="s">
        <v>1</v>
      </c>
      <c r="L8" s="437"/>
      <c r="M8" s="440"/>
      <c r="N8" s="425"/>
      <c r="O8" s="236"/>
    </row>
    <row r="9" spans="2:15" s="119" customFormat="1" ht="13.5" customHeight="1" x14ac:dyDescent="0.2">
      <c r="B9" s="119" t="s">
        <v>458</v>
      </c>
      <c r="L9" s="438"/>
      <c r="M9" s="438"/>
      <c r="N9" s="426"/>
      <c r="O9" s="426"/>
    </row>
    <row r="10" spans="2:15" s="119" customFormat="1" x14ac:dyDescent="0.2">
      <c r="L10" s="438"/>
      <c r="M10" s="438"/>
      <c r="N10" s="426"/>
      <c r="O10" s="426"/>
    </row>
    <row r="11" spans="2:15" s="119" customFormat="1" x14ac:dyDescent="0.2">
      <c r="L11" s="438"/>
      <c r="M11" s="438"/>
      <c r="N11" s="441"/>
      <c r="O11" s="441"/>
    </row>
    <row r="12" spans="2:15" s="119" customFormat="1" x14ac:dyDescent="0.2">
      <c r="B12" s="119" t="s">
        <v>2</v>
      </c>
      <c r="C12" s="240" t="s">
        <v>514</v>
      </c>
      <c r="L12" s="438"/>
      <c r="M12" s="438"/>
      <c r="N12" s="442"/>
      <c r="O12" s="235"/>
    </row>
    <row r="13" spans="2:15" s="119" customFormat="1" x14ac:dyDescent="0.15">
      <c r="C13" s="239"/>
      <c r="L13" s="438"/>
      <c r="M13" s="438"/>
      <c r="N13" s="426"/>
      <c r="O13" s="443"/>
    </row>
    <row r="14" spans="2:15" s="119" customFormat="1" x14ac:dyDescent="0.2">
      <c r="G14" s="238"/>
      <c r="L14" s="438"/>
      <c r="M14" s="438"/>
      <c r="N14" s="426"/>
      <c r="O14" s="426"/>
    </row>
    <row r="15" spans="2:15" s="119" customFormat="1" x14ac:dyDescent="0.2">
      <c r="B15" s="119" t="s">
        <v>3</v>
      </c>
      <c r="C15" s="122" t="s">
        <v>346</v>
      </c>
      <c r="L15" s="439"/>
      <c r="M15" s="439"/>
      <c r="N15" s="427"/>
      <c r="O15" s="427"/>
    </row>
    <row r="16" spans="2:15" s="119" customFormat="1" x14ac:dyDescent="0.2">
      <c r="L16" s="437"/>
      <c r="M16" s="440"/>
      <c r="N16" s="425"/>
      <c r="O16" s="236"/>
    </row>
    <row r="17" spans="2:15" s="119" customFormat="1" x14ac:dyDescent="0.2">
      <c r="B17" s="119" t="s">
        <v>4</v>
      </c>
      <c r="C17" s="119" t="s">
        <v>345</v>
      </c>
      <c r="L17" s="438"/>
      <c r="M17" s="438"/>
      <c r="N17" s="426"/>
      <c r="O17" s="426"/>
    </row>
    <row r="18" spans="2:15" s="119" customFormat="1" x14ac:dyDescent="0.2">
      <c r="L18" s="438"/>
      <c r="M18" s="438"/>
      <c r="N18" s="426"/>
      <c r="O18" s="426"/>
    </row>
    <row r="19" spans="2:15" s="119" customFormat="1" x14ac:dyDescent="0.2">
      <c r="B19" s="119" t="s">
        <v>97</v>
      </c>
      <c r="C19" s="119" t="s">
        <v>75</v>
      </c>
      <c r="L19" s="438"/>
      <c r="M19" s="438"/>
      <c r="N19" s="441"/>
      <c r="O19" s="441"/>
    </row>
    <row r="20" spans="2:15" s="119" customFormat="1" x14ac:dyDescent="0.2">
      <c r="L20" s="438"/>
      <c r="M20" s="438"/>
      <c r="N20" s="442"/>
      <c r="O20" s="235"/>
    </row>
    <row r="21" spans="2:15" s="119" customFormat="1" x14ac:dyDescent="0.2">
      <c r="B21" s="119" t="s">
        <v>35</v>
      </c>
      <c r="C21" s="119" t="s">
        <v>278</v>
      </c>
      <c r="L21" s="438"/>
      <c r="M21" s="438"/>
      <c r="N21" s="426"/>
      <c r="O21" s="443"/>
    </row>
    <row r="22" spans="2:15" s="119" customFormat="1" x14ac:dyDescent="0.2">
      <c r="C22" s="119" t="s">
        <v>71</v>
      </c>
      <c r="L22" s="438"/>
      <c r="M22" s="438"/>
      <c r="N22" s="426"/>
      <c r="O22" s="426"/>
    </row>
    <row r="23" spans="2:15" s="119" customFormat="1" x14ac:dyDescent="0.2">
      <c r="L23" s="439"/>
      <c r="M23" s="439"/>
      <c r="N23" s="427"/>
      <c r="O23" s="427"/>
    </row>
    <row r="24" spans="2:15" s="119" customFormat="1" x14ac:dyDescent="0.2">
      <c r="B24" s="119" t="s">
        <v>34</v>
      </c>
      <c r="C24" s="119" t="s">
        <v>344</v>
      </c>
      <c r="L24" s="437"/>
      <c r="M24" s="440"/>
      <c r="N24" s="425"/>
      <c r="O24" s="236"/>
    </row>
    <row r="25" spans="2:15" s="119" customFormat="1" x14ac:dyDescent="0.2">
      <c r="C25" s="119" t="s">
        <v>343</v>
      </c>
      <c r="L25" s="438"/>
      <c r="M25" s="438"/>
      <c r="N25" s="426"/>
      <c r="O25" s="426"/>
    </row>
    <row r="26" spans="2:15" s="119" customFormat="1" x14ac:dyDescent="0.2">
      <c r="C26" s="119" t="s">
        <v>342</v>
      </c>
      <c r="L26" s="438"/>
      <c r="M26" s="438"/>
      <c r="N26" s="426"/>
      <c r="O26" s="426"/>
    </row>
    <row r="27" spans="2:15" s="119" customFormat="1" x14ac:dyDescent="0.2">
      <c r="C27" s="119" t="s">
        <v>341</v>
      </c>
      <c r="L27" s="438"/>
      <c r="M27" s="438"/>
      <c r="N27" s="441"/>
      <c r="O27" s="441"/>
    </row>
    <row r="28" spans="2:15" s="119" customFormat="1" x14ac:dyDescent="0.2">
      <c r="C28" s="119" t="s">
        <v>340</v>
      </c>
      <c r="L28" s="438"/>
      <c r="M28" s="438"/>
      <c r="N28" s="442"/>
      <c r="O28" s="235"/>
    </row>
    <row r="29" spans="2:15" s="119" customFormat="1" x14ac:dyDescent="0.2">
      <c r="C29" s="119" t="s">
        <v>339</v>
      </c>
      <c r="L29" s="438"/>
      <c r="M29" s="438"/>
      <c r="N29" s="426"/>
      <c r="O29" s="443"/>
    </row>
    <row r="30" spans="2:15" s="119" customFormat="1" x14ac:dyDescent="0.2">
      <c r="C30" s="237"/>
      <c r="L30" s="438"/>
      <c r="M30" s="438"/>
      <c r="N30" s="426"/>
      <c r="O30" s="426"/>
    </row>
    <row r="31" spans="2:15" s="119" customFormat="1" x14ac:dyDescent="0.2">
      <c r="L31" s="439"/>
      <c r="M31" s="439"/>
      <c r="N31" s="427"/>
      <c r="O31" s="427"/>
    </row>
    <row r="32" spans="2:15" s="119" customFormat="1" x14ac:dyDescent="0.2">
      <c r="L32" s="437"/>
      <c r="M32" s="440"/>
      <c r="N32" s="425"/>
      <c r="O32" s="236"/>
    </row>
    <row r="33" spans="2:15" s="119" customFormat="1" x14ac:dyDescent="0.2">
      <c r="B33" s="119" t="s">
        <v>36</v>
      </c>
      <c r="C33" s="119" t="s">
        <v>70</v>
      </c>
      <c r="L33" s="438"/>
      <c r="M33" s="438"/>
      <c r="N33" s="426"/>
      <c r="O33" s="426"/>
    </row>
    <row r="34" spans="2:15" s="119" customFormat="1" x14ac:dyDescent="0.2">
      <c r="L34" s="438"/>
      <c r="M34" s="438"/>
      <c r="N34" s="426"/>
      <c r="O34" s="426"/>
    </row>
    <row r="35" spans="2:15" s="119" customFormat="1" x14ac:dyDescent="0.2">
      <c r="B35" s="119" t="s">
        <v>37</v>
      </c>
      <c r="C35" s="119" t="s">
        <v>277</v>
      </c>
      <c r="L35" s="438"/>
      <c r="M35" s="438"/>
      <c r="N35" s="441"/>
      <c r="O35" s="441"/>
    </row>
    <row r="36" spans="2:15" s="119" customFormat="1" x14ac:dyDescent="0.2">
      <c r="L36" s="438"/>
      <c r="M36" s="438"/>
      <c r="N36" s="442"/>
      <c r="O36" s="235"/>
    </row>
    <row r="37" spans="2:15" s="119" customFormat="1" x14ac:dyDescent="0.2">
      <c r="B37" s="119" t="s">
        <v>38</v>
      </c>
      <c r="C37" s="119" t="s">
        <v>39</v>
      </c>
      <c r="L37" s="438"/>
      <c r="M37" s="438"/>
      <c r="N37" s="426"/>
      <c r="O37" s="443"/>
    </row>
    <row r="38" spans="2:15" s="119" customFormat="1" x14ac:dyDescent="0.2">
      <c r="L38" s="438"/>
      <c r="M38" s="438"/>
      <c r="N38" s="426"/>
      <c r="O38" s="426"/>
    </row>
    <row r="39" spans="2:15" s="119" customFormat="1" x14ac:dyDescent="0.2">
      <c r="B39" s="119" t="s">
        <v>40</v>
      </c>
      <c r="C39" s="119" t="s">
        <v>68</v>
      </c>
      <c r="L39" s="439"/>
      <c r="M39" s="439"/>
      <c r="N39" s="427"/>
      <c r="O39" s="427"/>
    </row>
    <row r="40" spans="2:15" s="119" customFormat="1" x14ac:dyDescent="0.2">
      <c r="L40" s="437"/>
      <c r="M40" s="440"/>
      <c r="N40" s="425"/>
      <c r="O40" s="236"/>
    </row>
    <row r="41" spans="2:15" s="119" customFormat="1" x14ac:dyDescent="0.2">
      <c r="B41" s="119" t="s">
        <v>42</v>
      </c>
      <c r="C41" s="119" t="s">
        <v>515</v>
      </c>
      <c r="L41" s="438"/>
      <c r="M41" s="438"/>
      <c r="N41" s="426"/>
      <c r="O41" s="426"/>
    </row>
    <row r="42" spans="2:15" s="119" customFormat="1" x14ac:dyDescent="0.2">
      <c r="L42" s="438"/>
      <c r="M42" s="438"/>
      <c r="N42" s="426"/>
      <c r="O42" s="426"/>
    </row>
    <row r="43" spans="2:15" ht="14.4" x14ac:dyDescent="0.2">
      <c r="B43" s="53" t="s">
        <v>43</v>
      </c>
      <c r="C43" s="53" t="s">
        <v>96</v>
      </c>
      <c r="L43" s="438"/>
      <c r="M43" s="438"/>
      <c r="N43" s="441"/>
      <c r="O43" s="441"/>
    </row>
    <row r="44" spans="2:15" s="119" customFormat="1" x14ac:dyDescent="0.2">
      <c r="L44" s="438"/>
      <c r="M44" s="438"/>
      <c r="N44" s="442"/>
      <c r="O44" s="235"/>
    </row>
    <row r="45" spans="2:15" s="119" customFormat="1" x14ac:dyDescent="0.2">
      <c r="B45" s="119" t="s">
        <v>44</v>
      </c>
      <c r="C45" s="119" t="s">
        <v>508</v>
      </c>
      <c r="L45" s="438"/>
      <c r="M45" s="438"/>
      <c r="N45" s="426"/>
      <c r="O45" s="443"/>
    </row>
    <row r="46" spans="2:15" s="119" customFormat="1" x14ac:dyDescent="0.2">
      <c r="D46" s="119" t="s">
        <v>95</v>
      </c>
      <c r="L46" s="438"/>
      <c r="M46" s="438"/>
      <c r="N46" s="426"/>
      <c r="O46" s="426"/>
    </row>
    <row r="47" spans="2:15" s="119" customFormat="1" x14ac:dyDescent="0.2">
      <c r="L47" s="439"/>
      <c r="M47" s="439"/>
      <c r="N47" s="427"/>
      <c r="O47" s="427"/>
    </row>
    <row r="48" spans="2:15" s="119" customFormat="1" x14ac:dyDescent="0.2">
      <c r="D48" s="130"/>
      <c r="E48" s="130"/>
      <c r="F48" s="130"/>
      <c r="G48" s="130"/>
      <c r="H48" s="130"/>
      <c r="I48" s="130"/>
      <c r="L48" s="119" t="s">
        <v>516</v>
      </c>
      <c r="O48" s="119" t="s">
        <v>8</v>
      </c>
    </row>
    <row r="49" spans="2:15" s="119" customFormat="1" x14ac:dyDescent="0.2">
      <c r="B49" s="119" t="s">
        <v>46</v>
      </c>
      <c r="C49" s="119" t="s">
        <v>47</v>
      </c>
      <c r="N49" s="434"/>
      <c r="O49" s="434"/>
    </row>
    <row r="50" spans="2:15" s="119" customFormat="1" x14ac:dyDescent="0.2">
      <c r="C50" s="119" t="s">
        <v>48</v>
      </c>
      <c r="L50" s="119" t="s">
        <v>11</v>
      </c>
      <c r="N50" s="435"/>
      <c r="O50" s="435"/>
    </row>
    <row r="51" spans="2:15" s="119" customFormat="1" x14ac:dyDescent="0.2">
      <c r="N51" s="436"/>
      <c r="O51" s="436"/>
    </row>
    <row r="52" spans="2:15" s="119" customFormat="1" x14ac:dyDescent="0.2">
      <c r="L52" s="119" t="s">
        <v>12</v>
      </c>
      <c r="N52" s="435"/>
      <c r="O52" s="435"/>
    </row>
    <row r="53" spans="2:15" s="119" customFormat="1" x14ac:dyDescent="0.2">
      <c r="N53" s="436"/>
      <c r="O53" s="436"/>
    </row>
    <row r="54" spans="2:15" s="119" customFormat="1" x14ac:dyDescent="0.2">
      <c r="M54" s="177" t="s">
        <v>13</v>
      </c>
      <c r="N54" s="435"/>
      <c r="O54" s="435"/>
    </row>
    <row r="55" spans="2:15" s="119" customFormat="1" x14ac:dyDescent="0.2"/>
    <row r="56" spans="2:15" s="119" customFormat="1" x14ac:dyDescent="0.2"/>
    <row r="57" spans="2:15" s="119" customFormat="1" x14ac:dyDescent="0.2"/>
  </sheetData>
  <mergeCells count="41">
    <mergeCell ref="E1:I1"/>
    <mergeCell ref="E2:I2"/>
    <mergeCell ref="L1:O2"/>
    <mergeCell ref="B5:H6"/>
    <mergeCell ref="L6:L7"/>
    <mergeCell ref="M5:M7"/>
    <mergeCell ref="N5:N7"/>
    <mergeCell ref="O6:O7"/>
    <mergeCell ref="L8:L15"/>
    <mergeCell ref="M8:M15"/>
    <mergeCell ref="N8:N11"/>
    <mergeCell ref="O9:O11"/>
    <mergeCell ref="O13:O15"/>
    <mergeCell ref="N12:N15"/>
    <mergeCell ref="L16:L23"/>
    <mergeCell ref="M16:M23"/>
    <mergeCell ref="N16:N19"/>
    <mergeCell ref="O17:O19"/>
    <mergeCell ref="N20:N23"/>
    <mergeCell ref="O21:O23"/>
    <mergeCell ref="L24:L31"/>
    <mergeCell ref="M24:M31"/>
    <mergeCell ref="N24:N27"/>
    <mergeCell ref="O25:O27"/>
    <mergeCell ref="N28:N31"/>
    <mergeCell ref="O29:O31"/>
    <mergeCell ref="L32:L39"/>
    <mergeCell ref="M32:M39"/>
    <mergeCell ref="N32:N35"/>
    <mergeCell ref="O33:O35"/>
    <mergeCell ref="N36:N39"/>
    <mergeCell ref="O37:O39"/>
    <mergeCell ref="N49:O50"/>
    <mergeCell ref="N51:O52"/>
    <mergeCell ref="N53:O54"/>
    <mergeCell ref="L40:L47"/>
    <mergeCell ref="M40:M47"/>
    <mergeCell ref="N40:N43"/>
    <mergeCell ref="O41:O43"/>
    <mergeCell ref="N44:N47"/>
    <mergeCell ref="O45:O47"/>
  </mergeCells>
  <phoneticPr fontId="2"/>
  <pageMargins left="0.59055118110236227" right="0.19685039370078741" top="0.19685039370078741" bottom="0" header="0.51181102362204722" footer="0.51181102362204722"/>
  <pageSetup paperSize="9" scale="84" orientation="landscape" horizontalDpi="0" verticalDpi="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817C3-234D-4DD2-99CD-A35D1DD1FF1D}">
  <sheetPr>
    <pageSetUpPr fitToPage="1"/>
  </sheetPr>
  <dimension ref="A1:T100"/>
  <sheetViews>
    <sheetView view="pageBreakPreview" zoomScale="45" zoomScaleNormal="50" zoomScaleSheetLayoutView="45" workbookViewId="0">
      <selection activeCell="B34" sqref="B34:F35"/>
    </sheetView>
  </sheetViews>
  <sheetFormatPr defaultColWidth="9" defaultRowHeight="11.4" customHeight="1" x14ac:dyDescent="0.2"/>
  <cols>
    <col min="1" max="1" width="8" style="2" customWidth="1"/>
    <col min="2" max="2" width="4.109375" style="2" customWidth="1"/>
    <col min="3" max="3" width="3.6640625" style="2" customWidth="1"/>
    <col min="4" max="4" width="4" style="2" customWidth="1"/>
    <col min="5" max="5" width="4.44140625" style="2" customWidth="1"/>
    <col min="6" max="6" width="2.44140625" style="2" customWidth="1"/>
    <col min="7" max="7" width="4.21875" style="2" customWidth="1"/>
    <col min="8" max="8" width="4.33203125" style="2" customWidth="1"/>
    <col min="9" max="9" width="5.33203125" style="2" customWidth="1"/>
    <col min="10" max="10" width="2.77734375" style="2" customWidth="1"/>
    <col min="11" max="11" width="3.6640625" style="2" customWidth="1"/>
    <col min="12" max="12" width="5.77734375" style="2" customWidth="1"/>
    <col min="13" max="13" width="6" style="2" customWidth="1"/>
    <col min="14" max="14" width="3.21875" style="2" customWidth="1"/>
    <col min="15" max="15" width="7.21875" style="2" customWidth="1"/>
    <col min="16" max="16" width="1.44140625" style="2" customWidth="1"/>
    <col min="17" max="17" width="6.6640625" style="2" customWidth="1"/>
    <col min="18" max="18" width="2.109375" style="2" customWidth="1"/>
    <col min="19" max="19" width="10.33203125" style="2" customWidth="1"/>
    <col min="20" max="16384" width="9" style="2"/>
  </cols>
  <sheetData>
    <row r="1" spans="1:19" ht="17.25" customHeight="1" x14ac:dyDescent="0.2">
      <c r="A1" s="3" t="s">
        <v>368</v>
      </c>
      <c r="B1" s="3"/>
      <c r="C1" s="3"/>
      <c r="D1" s="3"/>
      <c r="E1" s="3"/>
      <c r="F1" s="3"/>
      <c r="G1" s="3"/>
      <c r="H1" s="3"/>
      <c r="I1" s="3"/>
      <c r="J1" s="3"/>
      <c r="K1" s="41"/>
      <c r="L1" s="41"/>
      <c r="M1" s="41"/>
      <c r="N1" s="41"/>
      <c r="O1" s="41"/>
      <c r="P1" s="41"/>
      <c r="Q1" s="41"/>
      <c r="R1" s="119"/>
      <c r="S1" s="254"/>
    </row>
    <row r="2" spans="1:19" ht="13.5" customHeight="1" x14ac:dyDescent="0.2">
      <c r="A2" s="3" t="s">
        <v>367</v>
      </c>
      <c r="B2" s="3"/>
      <c r="C2" s="3"/>
      <c r="D2" s="3"/>
      <c r="E2" s="3"/>
      <c r="F2" s="3"/>
      <c r="G2" s="3"/>
      <c r="H2" s="3"/>
      <c r="I2" s="3"/>
      <c r="J2" s="3"/>
      <c r="K2" s="41"/>
      <c r="L2" s="41"/>
      <c r="M2" s="41"/>
      <c r="N2" s="41"/>
      <c r="O2" s="358"/>
      <c r="P2" s="358"/>
      <c r="Q2" s="358"/>
      <c r="R2" s="358"/>
      <c r="S2" s="358"/>
    </row>
    <row r="3" spans="1:19" ht="13.5" customHeight="1" x14ac:dyDescent="0.2">
      <c r="A3" s="3" t="s">
        <v>366</v>
      </c>
      <c r="B3" s="3"/>
      <c r="C3" s="3"/>
      <c r="D3" s="3"/>
      <c r="E3" s="3"/>
      <c r="F3" s="3"/>
      <c r="G3" s="3"/>
      <c r="H3" s="3"/>
      <c r="I3" s="3"/>
      <c r="J3" s="3"/>
      <c r="K3" s="41"/>
      <c r="L3" s="41"/>
      <c r="M3" s="41"/>
      <c r="N3" s="41"/>
      <c r="O3" s="41"/>
      <c r="P3" s="41"/>
      <c r="Q3" s="41"/>
      <c r="S3" s="254" t="s">
        <v>199</v>
      </c>
    </row>
    <row r="4" spans="1:19" ht="13.5" customHeight="1" x14ac:dyDescent="0.2">
      <c r="A4" s="3" t="s">
        <v>365</v>
      </c>
      <c r="B4" s="3"/>
      <c r="C4" s="3"/>
      <c r="D4" s="3"/>
      <c r="E4" s="3"/>
      <c r="F4" s="3"/>
      <c r="G4" s="3"/>
      <c r="H4" s="3"/>
      <c r="I4" s="3"/>
      <c r="J4" s="3"/>
      <c r="K4" s="41"/>
      <c r="L4" s="41"/>
      <c r="M4" s="41"/>
      <c r="N4" s="41"/>
      <c r="O4" s="359" t="s">
        <v>364</v>
      </c>
      <c r="P4" s="359"/>
      <c r="Q4" s="359"/>
      <c r="R4" s="359"/>
      <c r="S4" s="359"/>
    </row>
    <row r="5" spans="1:19" ht="13.5" customHeight="1" x14ac:dyDescent="0.2">
      <c r="A5" s="3" t="s">
        <v>363</v>
      </c>
      <c r="B5" s="3"/>
      <c r="C5" s="3"/>
      <c r="D5" s="3"/>
      <c r="E5" s="3"/>
      <c r="F5" s="3"/>
      <c r="G5" s="3"/>
      <c r="H5" s="3"/>
      <c r="I5" s="3"/>
      <c r="J5" s="3"/>
      <c r="K5" s="41"/>
      <c r="L5" s="41"/>
      <c r="M5" s="41"/>
      <c r="N5" s="41"/>
      <c r="O5" s="41"/>
      <c r="P5" s="41"/>
      <c r="Q5" s="41"/>
      <c r="S5" s="98"/>
    </row>
    <row r="6" spans="1:19" ht="13.5" customHeight="1" x14ac:dyDescent="0.2">
      <c r="A6" s="3" t="s">
        <v>362</v>
      </c>
      <c r="B6" s="3"/>
      <c r="C6" s="3"/>
      <c r="D6" s="3"/>
      <c r="E6" s="3"/>
      <c r="F6" s="3"/>
      <c r="G6" s="3"/>
      <c r="H6" s="3"/>
      <c r="I6" s="3"/>
      <c r="J6" s="3"/>
      <c r="K6" s="41"/>
      <c r="L6" s="41"/>
      <c r="M6" s="41"/>
      <c r="N6" s="41"/>
      <c r="O6" s="41"/>
      <c r="P6" s="41"/>
      <c r="Q6" s="41"/>
      <c r="S6" s="98"/>
    </row>
    <row r="7" spans="1:19" ht="13.5" customHeight="1" x14ac:dyDescent="0.2">
      <c r="A7" s="3" t="s">
        <v>361</v>
      </c>
      <c r="B7" s="3"/>
      <c r="C7" s="3"/>
      <c r="D7" s="3"/>
      <c r="E7" s="3"/>
      <c r="F7" s="3"/>
      <c r="G7" s="3"/>
      <c r="H7" s="3"/>
      <c r="I7" s="3"/>
      <c r="J7" s="3"/>
      <c r="K7" s="41"/>
      <c r="L7" s="41"/>
      <c r="M7" s="41"/>
      <c r="N7" s="41"/>
      <c r="O7" s="41"/>
      <c r="P7" s="41"/>
      <c r="Q7" s="41"/>
      <c r="S7" s="98"/>
    </row>
    <row r="8" spans="1:19" ht="13.5" customHeight="1" x14ac:dyDescent="0.2">
      <c r="A8" s="3"/>
      <c r="B8" s="3"/>
      <c r="C8" s="3"/>
      <c r="D8" s="3"/>
      <c r="E8" s="3"/>
      <c r="F8" s="3"/>
      <c r="G8" s="3"/>
      <c r="H8" s="3"/>
      <c r="I8" s="3"/>
      <c r="J8" s="3"/>
      <c r="K8" s="41"/>
      <c r="L8" s="41"/>
      <c r="M8" s="41"/>
      <c r="N8" s="41"/>
      <c r="O8" s="41"/>
      <c r="P8" s="41"/>
      <c r="Q8" s="41"/>
      <c r="S8" s="98"/>
    </row>
    <row r="9" spans="1:19" ht="13.5" customHeight="1" x14ac:dyDescent="0.2">
      <c r="A9" s="3"/>
      <c r="B9" s="3"/>
      <c r="C9" s="3"/>
      <c r="D9" s="3"/>
      <c r="E9" s="3"/>
      <c r="F9" s="3"/>
      <c r="G9" s="3"/>
      <c r="H9" s="3"/>
      <c r="I9" s="3"/>
      <c r="J9" s="3"/>
      <c r="K9" s="41"/>
      <c r="L9" s="41"/>
      <c r="M9" s="41"/>
      <c r="N9" s="41"/>
      <c r="O9" s="41"/>
      <c r="P9" s="41"/>
      <c r="Q9" s="41"/>
      <c r="S9" s="98"/>
    </row>
    <row r="10" spans="1:19" ht="19.5" customHeight="1" x14ac:dyDescent="0.2">
      <c r="A10" s="3"/>
      <c r="B10" s="7" t="s">
        <v>517</v>
      </c>
      <c r="C10" s="100"/>
      <c r="D10" s="100"/>
      <c r="E10" s="100"/>
      <c r="F10" s="100"/>
      <c r="G10" s="100"/>
      <c r="H10" s="100"/>
      <c r="I10" s="100"/>
      <c r="J10" s="100"/>
      <c r="K10" s="100"/>
      <c r="L10" s="100"/>
      <c r="M10" s="100"/>
      <c r="N10" s="100"/>
      <c r="O10" s="100"/>
      <c r="P10" s="100"/>
      <c r="Q10" s="100"/>
      <c r="R10" s="3"/>
      <c r="S10" s="3"/>
    </row>
    <row r="11" spans="1:19" ht="18.75" customHeight="1" x14ac:dyDescent="0.2">
      <c r="A11" s="3"/>
      <c r="B11" s="100"/>
      <c r="C11" s="100"/>
      <c r="D11" s="100"/>
      <c r="E11" s="100"/>
      <c r="F11" s="100"/>
      <c r="G11" s="100"/>
      <c r="H11" s="100"/>
      <c r="I11" s="100"/>
      <c r="J11" s="100"/>
      <c r="K11" s="100"/>
      <c r="L11" s="100"/>
      <c r="M11" s="100"/>
      <c r="N11" s="100"/>
      <c r="O11" s="100"/>
      <c r="P11" s="100"/>
      <c r="Q11" s="100"/>
      <c r="R11" s="7"/>
      <c r="S11" s="7"/>
    </row>
    <row r="12" spans="1:19" ht="9" customHeight="1" x14ac:dyDescent="0.2">
      <c r="A12" s="3"/>
      <c r="B12" s="452" t="s">
        <v>360</v>
      </c>
      <c r="C12" s="452"/>
      <c r="D12" s="452"/>
      <c r="E12" s="452"/>
      <c r="F12" s="452"/>
      <c r="G12" s="452"/>
      <c r="H12" s="452"/>
      <c r="I12" s="452"/>
      <c r="J12" s="452"/>
      <c r="K12" s="452"/>
      <c r="L12" s="452"/>
      <c r="M12" s="452"/>
      <c r="N12" s="452"/>
      <c r="O12" s="452"/>
      <c r="P12" s="452"/>
      <c r="Q12" s="452"/>
      <c r="R12" s="452"/>
      <c r="S12" s="452"/>
    </row>
    <row r="13" spans="1:19" ht="9" customHeight="1" x14ac:dyDescent="0.2">
      <c r="A13" s="3"/>
      <c r="B13" s="452"/>
      <c r="C13" s="452"/>
      <c r="D13" s="452"/>
      <c r="E13" s="452"/>
      <c r="F13" s="452"/>
      <c r="G13" s="452"/>
      <c r="H13" s="452"/>
      <c r="I13" s="452"/>
      <c r="J13" s="452"/>
      <c r="K13" s="452"/>
      <c r="L13" s="452"/>
      <c r="M13" s="452"/>
      <c r="N13" s="452"/>
      <c r="O13" s="452"/>
      <c r="P13" s="452"/>
      <c r="Q13" s="452"/>
      <c r="R13" s="452"/>
      <c r="S13" s="452"/>
    </row>
    <row r="14" spans="1:19" ht="9" customHeight="1" x14ac:dyDescent="0.2">
      <c r="A14" s="3"/>
      <c r="B14" s="452" t="s">
        <v>359</v>
      </c>
      <c r="C14" s="452"/>
      <c r="D14" s="452"/>
      <c r="E14" s="452"/>
      <c r="F14" s="452"/>
      <c r="G14" s="452"/>
      <c r="H14" s="452"/>
      <c r="I14" s="452"/>
      <c r="J14" s="452"/>
      <c r="K14" s="452"/>
      <c r="L14" s="452"/>
      <c r="M14" s="452"/>
      <c r="N14" s="452"/>
      <c r="O14" s="452"/>
      <c r="P14" s="452"/>
      <c r="Q14" s="452"/>
      <c r="R14" s="452"/>
      <c r="S14" s="452"/>
    </row>
    <row r="15" spans="1:19" ht="9" customHeight="1" x14ac:dyDescent="0.2">
      <c r="A15" s="3"/>
      <c r="B15" s="452"/>
      <c r="C15" s="452"/>
      <c r="D15" s="452"/>
      <c r="E15" s="452"/>
      <c r="F15" s="452"/>
      <c r="G15" s="452"/>
      <c r="H15" s="452"/>
      <c r="I15" s="452"/>
      <c r="J15" s="452"/>
      <c r="K15" s="452"/>
      <c r="L15" s="452"/>
      <c r="M15" s="452"/>
      <c r="N15" s="452"/>
      <c r="O15" s="452"/>
      <c r="P15" s="452"/>
      <c r="Q15" s="452"/>
      <c r="R15" s="452"/>
      <c r="S15" s="452"/>
    </row>
    <row r="16" spans="1:19" ht="9" customHeight="1" x14ac:dyDescent="0.2">
      <c r="A16" s="3"/>
      <c r="B16" s="452" t="s">
        <v>358</v>
      </c>
      <c r="C16" s="452"/>
      <c r="D16" s="452"/>
      <c r="E16" s="452"/>
      <c r="F16" s="452"/>
      <c r="G16" s="452"/>
      <c r="H16" s="452"/>
      <c r="I16" s="452"/>
      <c r="J16" s="452"/>
      <c r="K16" s="452"/>
      <c r="L16" s="452"/>
      <c r="M16" s="452"/>
      <c r="N16" s="452"/>
      <c r="O16" s="452"/>
      <c r="P16" s="452"/>
      <c r="Q16" s="452"/>
      <c r="R16" s="452"/>
      <c r="S16" s="452"/>
    </row>
    <row r="17" spans="1:19" ht="9" customHeight="1" x14ac:dyDescent="0.2">
      <c r="A17" s="3"/>
      <c r="B17" s="452"/>
      <c r="C17" s="452"/>
      <c r="D17" s="452"/>
      <c r="E17" s="452"/>
      <c r="F17" s="452"/>
      <c r="G17" s="452"/>
      <c r="H17" s="452"/>
      <c r="I17" s="452"/>
      <c r="J17" s="452"/>
      <c r="K17" s="452"/>
      <c r="L17" s="452"/>
      <c r="M17" s="452"/>
      <c r="N17" s="452"/>
      <c r="O17" s="452"/>
      <c r="P17" s="452"/>
      <c r="Q17" s="452"/>
      <c r="R17" s="452"/>
      <c r="S17" s="452"/>
    </row>
    <row r="18" spans="1:19" ht="9" customHeight="1" x14ac:dyDescent="0.2">
      <c r="A18" s="3"/>
      <c r="B18" s="470" t="s">
        <v>357</v>
      </c>
      <c r="C18" s="470"/>
      <c r="D18" s="470"/>
      <c r="E18" s="470"/>
      <c r="F18" s="470"/>
      <c r="G18" s="470"/>
      <c r="H18" s="470"/>
      <c r="I18" s="470"/>
      <c r="J18" s="470"/>
      <c r="K18" s="470"/>
      <c r="L18" s="470"/>
      <c r="M18" s="470"/>
      <c r="N18" s="470"/>
      <c r="O18" s="470"/>
      <c r="P18" s="470"/>
      <c r="Q18" s="470"/>
      <c r="R18" s="470"/>
      <c r="S18" s="470"/>
    </row>
    <row r="19" spans="1:19" ht="9" customHeight="1" x14ac:dyDescent="0.2">
      <c r="A19" s="3"/>
      <c r="B19" s="470"/>
      <c r="C19" s="470"/>
      <c r="D19" s="470"/>
      <c r="E19" s="470"/>
      <c r="F19" s="470"/>
      <c r="G19" s="470"/>
      <c r="H19" s="470"/>
      <c r="I19" s="470"/>
      <c r="J19" s="470"/>
      <c r="K19" s="470"/>
      <c r="L19" s="470"/>
      <c r="M19" s="470"/>
      <c r="N19" s="470"/>
      <c r="O19" s="470"/>
      <c r="P19" s="470"/>
      <c r="Q19" s="470"/>
      <c r="R19" s="470"/>
      <c r="S19" s="470"/>
    </row>
    <row r="20" spans="1:19" ht="11.1" customHeight="1" x14ac:dyDescent="0.2">
      <c r="A20" s="3"/>
      <c r="B20" s="452" t="s">
        <v>356</v>
      </c>
      <c r="C20" s="452"/>
      <c r="D20" s="452"/>
      <c r="E20" s="452"/>
      <c r="F20" s="452"/>
      <c r="G20" s="452"/>
      <c r="H20" s="452"/>
      <c r="I20" s="452"/>
      <c r="J20" s="452"/>
      <c r="K20" s="452"/>
      <c r="L20" s="452"/>
      <c r="M20" s="452"/>
      <c r="N20" s="452"/>
      <c r="O20" s="452"/>
      <c r="P20" s="452"/>
      <c r="Q20" s="452"/>
      <c r="R20" s="452"/>
      <c r="S20" s="452"/>
    </row>
    <row r="21" spans="1:19" ht="11.1" customHeight="1" x14ac:dyDescent="0.2">
      <c r="A21" s="3"/>
      <c r="B21" s="452"/>
      <c r="C21" s="452"/>
      <c r="D21" s="452"/>
      <c r="E21" s="452"/>
      <c r="F21" s="452"/>
      <c r="G21" s="452"/>
      <c r="H21" s="452"/>
      <c r="I21" s="452"/>
      <c r="J21" s="452"/>
      <c r="K21" s="452"/>
      <c r="L21" s="452"/>
      <c r="M21" s="452"/>
      <c r="N21" s="452"/>
      <c r="O21" s="452"/>
      <c r="P21" s="452"/>
      <c r="Q21" s="452"/>
      <c r="R21" s="452"/>
      <c r="S21" s="452"/>
    </row>
    <row r="22" spans="1:19" ht="11.1" customHeight="1" x14ac:dyDescent="0.2">
      <c r="A22" s="3"/>
      <c r="B22" s="253"/>
      <c r="C22" s="253"/>
      <c r="D22" s="253"/>
      <c r="E22" s="253"/>
      <c r="F22" s="253"/>
      <c r="G22" s="253"/>
      <c r="H22" s="253"/>
      <c r="I22" s="253"/>
      <c r="J22" s="253"/>
      <c r="K22" s="253"/>
      <c r="L22" s="253"/>
      <c r="M22" s="253"/>
      <c r="N22" s="253"/>
      <c r="O22" s="253"/>
      <c r="P22" s="253"/>
      <c r="Q22" s="253"/>
      <c r="R22" s="253"/>
      <c r="S22" s="253"/>
    </row>
    <row r="23" spans="1:19" ht="11.1" customHeight="1" x14ac:dyDescent="0.2">
      <c r="A23" s="3"/>
      <c r="B23" s="452" t="s">
        <v>85</v>
      </c>
      <c r="C23" s="452"/>
      <c r="D23" s="452"/>
      <c r="E23" s="465" t="s">
        <v>518</v>
      </c>
      <c r="F23" s="465"/>
      <c r="G23" s="465"/>
      <c r="H23" s="465"/>
      <c r="I23" s="465"/>
      <c r="J23" s="465"/>
      <c r="K23" s="465"/>
      <c r="L23" s="465"/>
      <c r="M23" s="465"/>
      <c r="N23" s="465"/>
      <c r="O23" s="465"/>
      <c r="P23" s="465"/>
      <c r="Q23" s="465"/>
      <c r="R23" s="465"/>
      <c r="S23" s="465"/>
    </row>
    <row r="24" spans="1:19" ht="11.1" customHeight="1" x14ac:dyDescent="0.2">
      <c r="A24" s="3"/>
      <c r="B24" s="452"/>
      <c r="C24" s="452"/>
      <c r="D24" s="452"/>
      <c r="E24" s="465"/>
      <c r="F24" s="465"/>
      <c r="G24" s="465"/>
      <c r="H24" s="465"/>
      <c r="I24" s="465"/>
      <c r="J24" s="465"/>
      <c r="K24" s="465"/>
      <c r="L24" s="465"/>
      <c r="M24" s="465"/>
      <c r="N24" s="465"/>
      <c r="O24" s="465"/>
      <c r="P24" s="465"/>
      <c r="Q24" s="465"/>
      <c r="R24" s="465"/>
      <c r="S24" s="465"/>
    </row>
    <row r="25" spans="1:19" ht="11.1" customHeight="1" x14ac:dyDescent="0.2">
      <c r="A25" s="3"/>
      <c r="B25" s="452" t="s">
        <v>4</v>
      </c>
      <c r="C25" s="452"/>
      <c r="D25" s="452"/>
      <c r="E25" s="452" t="s">
        <v>84</v>
      </c>
      <c r="F25" s="452"/>
      <c r="G25" s="452"/>
      <c r="H25" s="452"/>
      <c r="I25" s="452"/>
      <c r="J25" s="452"/>
      <c r="K25" s="452"/>
      <c r="L25" s="452"/>
      <c r="M25" s="452"/>
      <c r="N25" s="452"/>
      <c r="O25" s="452"/>
      <c r="P25" s="452"/>
      <c r="Q25" s="452"/>
      <c r="R25" s="452"/>
      <c r="S25" s="3"/>
    </row>
    <row r="26" spans="1:19" ht="11.1" customHeight="1" x14ac:dyDescent="0.2">
      <c r="A26" s="3"/>
      <c r="B26" s="452"/>
      <c r="C26" s="452"/>
      <c r="D26" s="452"/>
      <c r="E26" s="452"/>
      <c r="F26" s="452"/>
      <c r="G26" s="452"/>
      <c r="H26" s="452"/>
      <c r="I26" s="452"/>
      <c r="J26" s="452"/>
      <c r="K26" s="452"/>
      <c r="L26" s="452"/>
      <c r="M26" s="452"/>
      <c r="N26" s="452"/>
      <c r="O26" s="452"/>
      <c r="P26" s="452"/>
      <c r="Q26" s="452"/>
      <c r="R26" s="452"/>
      <c r="S26" s="3"/>
    </row>
    <row r="27" spans="1:19" ht="11.1" customHeight="1" x14ac:dyDescent="0.2">
      <c r="A27" s="3"/>
      <c r="B27" s="452" t="s">
        <v>35</v>
      </c>
      <c r="C27" s="452"/>
      <c r="D27" s="452"/>
      <c r="E27" s="452" t="s">
        <v>197</v>
      </c>
      <c r="F27" s="452"/>
      <c r="G27" s="452"/>
      <c r="H27" s="452"/>
      <c r="I27" s="452"/>
      <c r="J27" s="452"/>
      <c r="K27" s="452"/>
      <c r="L27" s="452"/>
      <c r="M27" s="452"/>
      <c r="N27" s="452"/>
      <c r="O27" s="452"/>
      <c r="P27" s="452"/>
      <c r="Q27" s="452"/>
      <c r="R27" s="452"/>
      <c r="S27" s="452"/>
    </row>
    <row r="28" spans="1:19" ht="11.1" customHeight="1" x14ac:dyDescent="0.2">
      <c r="A28" s="3"/>
      <c r="B28" s="452"/>
      <c r="C28" s="452"/>
      <c r="D28" s="452"/>
      <c r="E28" s="452"/>
      <c r="F28" s="452"/>
      <c r="G28" s="452"/>
      <c r="H28" s="452"/>
      <c r="I28" s="452"/>
      <c r="J28" s="452"/>
      <c r="K28" s="452"/>
      <c r="L28" s="452"/>
      <c r="M28" s="452"/>
      <c r="N28" s="452"/>
      <c r="O28" s="452"/>
      <c r="P28" s="452"/>
      <c r="Q28" s="452"/>
      <c r="R28" s="452"/>
      <c r="S28" s="452"/>
    </row>
    <row r="29" spans="1:19" ht="11.1" customHeight="1" x14ac:dyDescent="0.2">
      <c r="A29" s="3"/>
      <c r="B29" s="452" t="s">
        <v>83</v>
      </c>
      <c r="C29" s="452"/>
      <c r="D29" s="452"/>
      <c r="E29" s="452" t="s">
        <v>307</v>
      </c>
      <c r="F29" s="452"/>
      <c r="G29" s="452"/>
      <c r="H29" s="452"/>
      <c r="I29" s="452"/>
      <c r="J29" s="452"/>
      <c r="K29" s="452"/>
      <c r="L29" s="452"/>
      <c r="M29" s="452"/>
      <c r="N29" s="452"/>
      <c r="O29" s="452"/>
      <c r="P29" s="452"/>
      <c r="Q29" s="452"/>
      <c r="R29" s="452"/>
      <c r="S29" s="3"/>
    </row>
    <row r="30" spans="1:19" ht="11.1" customHeight="1" x14ac:dyDescent="0.2">
      <c r="A30" s="3"/>
      <c r="B30" s="452"/>
      <c r="C30" s="452"/>
      <c r="D30" s="452"/>
      <c r="E30" s="452"/>
      <c r="F30" s="452"/>
      <c r="G30" s="452"/>
      <c r="H30" s="452"/>
      <c r="I30" s="452"/>
      <c r="J30" s="452"/>
      <c r="K30" s="452"/>
      <c r="L30" s="452"/>
      <c r="M30" s="452"/>
      <c r="N30" s="452"/>
      <c r="O30" s="452"/>
      <c r="P30" s="452"/>
      <c r="Q30" s="452"/>
      <c r="R30" s="452"/>
      <c r="S30" s="35"/>
    </row>
    <row r="31" spans="1:19" ht="11.1" customHeight="1" x14ac:dyDescent="0.2">
      <c r="A31" s="3"/>
      <c r="B31" s="452" t="s">
        <v>36</v>
      </c>
      <c r="C31" s="452"/>
      <c r="D31" s="452"/>
      <c r="E31" s="452" t="s">
        <v>82</v>
      </c>
      <c r="F31" s="452"/>
      <c r="G31" s="452"/>
      <c r="H31" s="452"/>
      <c r="I31" s="452"/>
      <c r="J31" s="452"/>
      <c r="K31" s="452"/>
      <c r="L31" s="452"/>
      <c r="M31" s="452"/>
      <c r="N31" s="452"/>
      <c r="O31" s="452"/>
      <c r="P31" s="452"/>
      <c r="Q31" s="452"/>
      <c r="R31" s="35"/>
      <c r="S31" s="35"/>
    </row>
    <row r="32" spans="1:19" ht="11.1" customHeight="1" x14ac:dyDescent="0.2">
      <c r="A32" s="3"/>
      <c r="B32" s="452"/>
      <c r="C32" s="452"/>
      <c r="D32" s="452"/>
      <c r="E32" s="452"/>
      <c r="F32" s="452"/>
      <c r="G32" s="452"/>
      <c r="H32" s="452"/>
      <c r="I32" s="452"/>
      <c r="J32" s="452"/>
      <c r="K32" s="452"/>
      <c r="L32" s="452"/>
      <c r="M32" s="452"/>
      <c r="N32" s="452"/>
      <c r="O32" s="452"/>
      <c r="P32" s="452"/>
      <c r="Q32" s="452"/>
      <c r="R32" s="35"/>
      <c r="S32" s="35"/>
    </row>
    <row r="33" spans="1:20" ht="11.1" customHeight="1" x14ac:dyDescent="0.2">
      <c r="A33" s="3"/>
      <c r="B33" s="3"/>
      <c r="C33" s="3"/>
      <c r="D33" s="3"/>
      <c r="E33" s="3"/>
      <c r="F33" s="3"/>
      <c r="G33" s="3"/>
      <c r="H33" s="3"/>
      <c r="I33" s="3"/>
      <c r="J33" s="3"/>
      <c r="K33" s="3"/>
      <c r="L33" s="3"/>
      <c r="M33" s="3"/>
      <c r="N33" s="3"/>
      <c r="O33" s="3"/>
      <c r="P33" s="3"/>
      <c r="Q33" s="3"/>
      <c r="R33" s="252"/>
      <c r="S33" s="252"/>
    </row>
    <row r="34" spans="1:20" ht="9.9" customHeight="1" x14ac:dyDescent="0.2">
      <c r="A34" s="3"/>
      <c r="B34" s="471" t="s">
        <v>261</v>
      </c>
      <c r="C34" s="472"/>
      <c r="D34" s="472"/>
      <c r="E34" s="472"/>
      <c r="F34" s="472"/>
      <c r="G34" s="450" t="s">
        <v>81</v>
      </c>
      <c r="H34" s="450"/>
      <c r="I34" s="450"/>
      <c r="J34" s="450"/>
      <c r="K34" s="450"/>
      <c r="L34" s="450"/>
      <c r="M34" s="450"/>
      <c r="N34" s="450"/>
      <c r="O34" s="450"/>
      <c r="P34" s="251"/>
      <c r="Q34" s="250"/>
      <c r="R34" s="249"/>
      <c r="S34" s="167"/>
      <c r="T34" s="247"/>
    </row>
    <row r="35" spans="1:20" ht="9.9" customHeight="1" x14ac:dyDescent="0.2">
      <c r="A35" s="3"/>
      <c r="B35" s="473"/>
      <c r="C35" s="474"/>
      <c r="D35" s="474"/>
      <c r="E35" s="474"/>
      <c r="F35" s="474"/>
      <c r="G35" s="451"/>
      <c r="H35" s="451"/>
      <c r="I35" s="451"/>
      <c r="J35" s="451"/>
      <c r="K35" s="451"/>
      <c r="L35" s="451"/>
      <c r="M35" s="451"/>
      <c r="N35" s="451"/>
      <c r="O35" s="451"/>
      <c r="P35" s="248"/>
      <c r="Q35" s="119"/>
      <c r="R35" s="163"/>
      <c r="S35" s="167"/>
      <c r="T35" s="247"/>
    </row>
    <row r="36" spans="1:20" ht="9.9" customHeight="1" x14ac:dyDescent="0.2">
      <c r="A36" s="3"/>
      <c r="B36" s="168"/>
      <c r="C36" s="169" t="s">
        <v>196</v>
      </c>
      <c r="D36" s="169"/>
      <c r="E36" s="169"/>
      <c r="F36" s="169"/>
      <c r="G36" s="169" t="s">
        <v>195</v>
      </c>
      <c r="H36" s="169"/>
      <c r="I36" s="169"/>
      <c r="J36" s="169"/>
      <c r="K36" s="169" t="s">
        <v>265</v>
      </c>
      <c r="L36" s="169"/>
      <c r="M36" s="169"/>
      <c r="N36" s="162"/>
      <c r="O36" s="246"/>
      <c r="P36" s="246"/>
      <c r="Q36" s="119"/>
      <c r="R36" s="119"/>
      <c r="S36" s="38"/>
      <c r="T36" s="242"/>
    </row>
    <row r="37" spans="1:20" ht="9.9" customHeight="1" x14ac:dyDescent="0.2">
      <c r="A37" s="3"/>
      <c r="B37" s="168"/>
      <c r="C37" s="169" t="s">
        <v>326</v>
      </c>
      <c r="D37" s="169"/>
      <c r="E37" s="169"/>
      <c r="F37" s="169"/>
      <c r="G37" s="169" t="s">
        <v>326</v>
      </c>
      <c r="H37" s="169"/>
      <c r="I37" s="169"/>
      <c r="J37" s="169"/>
      <c r="K37" s="169" t="s">
        <v>326</v>
      </c>
      <c r="L37" s="169"/>
      <c r="M37" s="169"/>
      <c r="N37" s="162"/>
      <c r="O37" s="162"/>
      <c r="P37" s="246"/>
      <c r="Q37" s="169" t="s">
        <v>355</v>
      </c>
      <c r="R37" s="119"/>
      <c r="S37" s="37"/>
      <c r="T37" s="242"/>
    </row>
    <row r="38" spans="1:20" ht="6.6" customHeight="1" x14ac:dyDescent="0.2">
      <c r="A38" s="3"/>
      <c r="B38" s="170"/>
      <c r="C38" s="466" t="s">
        <v>327</v>
      </c>
      <c r="D38" s="467"/>
      <c r="E38" s="468"/>
      <c r="F38" s="119"/>
      <c r="G38" s="453" t="s">
        <v>260</v>
      </c>
      <c r="H38" s="454"/>
      <c r="I38" s="455"/>
      <c r="J38" s="119"/>
      <c r="K38" s="447" t="s">
        <v>279</v>
      </c>
      <c r="L38" s="448"/>
      <c r="M38" s="449"/>
      <c r="N38" s="119"/>
      <c r="O38" s="462" t="s">
        <v>280</v>
      </c>
      <c r="P38" s="244"/>
      <c r="Q38" s="444" t="s">
        <v>354</v>
      </c>
      <c r="R38" s="119"/>
      <c r="S38" s="37"/>
      <c r="T38" s="242"/>
    </row>
    <row r="39" spans="1:20" ht="6.6" customHeight="1" x14ac:dyDescent="0.2">
      <c r="A39" s="3"/>
      <c r="B39" s="170"/>
      <c r="C39" s="466"/>
      <c r="D39" s="467"/>
      <c r="E39" s="468"/>
      <c r="F39" s="119"/>
      <c r="G39" s="456"/>
      <c r="H39" s="457"/>
      <c r="I39" s="458"/>
      <c r="J39" s="119"/>
      <c r="K39" s="447"/>
      <c r="L39" s="448"/>
      <c r="M39" s="449"/>
      <c r="N39" s="119"/>
      <c r="O39" s="463"/>
      <c r="P39" s="244"/>
      <c r="Q39" s="445"/>
      <c r="R39" s="119"/>
      <c r="S39" s="37"/>
      <c r="T39" s="242"/>
    </row>
    <row r="40" spans="1:20" ht="6.6" customHeight="1" x14ac:dyDescent="0.2">
      <c r="A40" s="3"/>
      <c r="B40" s="170"/>
      <c r="C40" s="466"/>
      <c r="D40" s="467"/>
      <c r="E40" s="468"/>
      <c r="F40" s="119"/>
      <c r="G40" s="456"/>
      <c r="H40" s="457"/>
      <c r="I40" s="458"/>
      <c r="J40" s="119"/>
      <c r="K40" s="447"/>
      <c r="L40" s="448"/>
      <c r="M40" s="449"/>
      <c r="N40" s="119"/>
      <c r="O40" s="463"/>
      <c r="P40" s="244"/>
      <c r="Q40" s="445"/>
      <c r="R40" s="119"/>
      <c r="S40" s="37"/>
      <c r="T40" s="242"/>
    </row>
    <row r="41" spans="1:20" ht="6.6" customHeight="1" x14ac:dyDescent="0.2">
      <c r="A41" s="3"/>
      <c r="B41" s="170"/>
      <c r="C41" s="466"/>
      <c r="D41" s="467"/>
      <c r="E41" s="468"/>
      <c r="F41" s="119"/>
      <c r="G41" s="459"/>
      <c r="H41" s="460"/>
      <c r="I41" s="461"/>
      <c r="J41" s="119"/>
      <c r="K41" s="447"/>
      <c r="L41" s="448"/>
      <c r="M41" s="449"/>
      <c r="N41" s="119"/>
      <c r="O41" s="464"/>
      <c r="P41" s="244"/>
      <c r="Q41" s="445"/>
      <c r="R41" s="119"/>
      <c r="S41" s="37"/>
      <c r="T41" s="242"/>
    </row>
    <row r="42" spans="1:20" ht="6.6" customHeight="1" x14ac:dyDescent="0.2">
      <c r="A42" s="3"/>
      <c r="B42" s="170"/>
      <c r="C42" s="466" t="s">
        <v>328</v>
      </c>
      <c r="D42" s="467"/>
      <c r="E42" s="468"/>
      <c r="F42" s="119"/>
      <c r="G42" s="453" t="s">
        <v>260</v>
      </c>
      <c r="H42" s="454"/>
      <c r="I42" s="455"/>
      <c r="J42" s="119"/>
      <c r="K42" s="447" t="s">
        <v>281</v>
      </c>
      <c r="L42" s="448"/>
      <c r="M42" s="449"/>
      <c r="N42" s="119"/>
      <c r="O42" s="462" t="s">
        <v>282</v>
      </c>
      <c r="P42" s="244"/>
      <c r="Q42" s="445"/>
      <c r="R42" s="119"/>
      <c r="S42" s="37"/>
      <c r="T42" s="242"/>
    </row>
    <row r="43" spans="1:20" ht="6.6" customHeight="1" x14ac:dyDescent="0.2">
      <c r="A43" s="3"/>
      <c r="B43" s="170"/>
      <c r="C43" s="466"/>
      <c r="D43" s="467"/>
      <c r="E43" s="468"/>
      <c r="F43" s="119"/>
      <c r="G43" s="456"/>
      <c r="H43" s="457"/>
      <c r="I43" s="458"/>
      <c r="J43" s="119"/>
      <c r="K43" s="447"/>
      <c r="L43" s="448"/>
      <c r="M43" s="449"/>
      <c r="N43" s="119"/>
      <c r="O43" s="463"/>
      <c r="P43" s="244"/>
      <c r="Q43" s="445"/>
      <c r="R43" s="119"/>
      <c r="S43" s="37"/>
      <c r="T43" s="242"/>
    </row>
    <row r="44" spans="1:20" ht="6.6" customHeight="1" x14ac:dyDescent="0.2">
      <c r="A44" s="3"/>
      <c r="B44" s="170"/>
      <c r="C44" s="466"/>
      <c r="D44" s="467"/>
      <c r="E44" s="468"/>
      <c r="F44" s="119"/>
      <c r="G44" s="456"/>
      <c r="H44" s="457"/>
      <c r="I44" s="458"/>
      <c r="J44" s="119"/>
      <c r="K44" s="447"/>
      <c r="L44" s="448"/>
      <c r="M44" s="449"/>
      <c r="N44" s="119"/>
      <c r="O44" s="463"/>
      <c r="P44" s="244"/>
      <c r="Q44" s="445"/>
      <c r="R44" s="119"/>
      <c r="S44" s="37"/>
      <c r="T44" s="242"/>
    </row>
    <row r="45" spans="1:20" ht="6.6" customHeight="1" x14ac:dyDescent="0.2">
      <c r="A45" s="3"/>
      <c r="B45" s="170"/>
      <c r="C45" s="466"/>
      <c r="D45" s="467"/>
      <c r="E45" s="468"/>
      <c r="F45" s="119"/>
      <c r="G45" s="459"/>
      <c r="H45" s="460"/>
      <c r="I45" s="461"/>
      <c r="J45" s="119"/>
      <c r="K45" s="447"/>
      <c r="L45" s="448"/>
      <c r="M45" s="449"/>
      <c r="N45" s="119"/>
      <c r="O45" s="464"/>
      <c r="P45" s="244"/>
      <c r="Q45" s="445"/>
      <c r="R45" s="119"/>
      <c r="S45" s="37"/>
      <c r="T45" s="242"/>
    </row>
    <row r="46" spans="1:20" ht="6.6" customHeight="1" x14ac:dyDescent="0.2">
      <c r="A46" s="3"/>
      <c r="B46" s="170"/>
      <c r="C46" s="466" t="s">
        <v>283</v>
      </c>
      <c r="D46" s="467"/>
      <c r="E46" s="468"/>
      <c r="F46" s="119"/>
      <c r="G46" s="453" t="s">
        <v>262</v>
      </c>
      <c r="H46" s="454"/>
      <c r="I46" s="455"/>
      <c r="J46" s="119"/>
      <c r="K46" s="447" t="s">
        <v>284</v>
      </c>
      <c r="L46" s="448"/>
      <c r="M46" s="449"/>
      <c r="N46" s="119"/>
      <c r="O46" s="462" t="s">
        <v>285</v>
      </c>
      <c r="P46" s="244"/>
      <c r="Q46" s="445"/>
      <c r="R46" s="119"/>
      <c r="S46" s="37"/>
      <c r="T46" s="242"/>
    </row>
    <row r="47" spans="1:20" ht="6.6" customHeight="1" x14ac:dyDescent="0.2">
      <c r="A47" s="3"/>
      <c r="B47" s="170"/>
      <c r="C47" s="466"/>
      <c r="D47" s="467"/>
      <c r="E47" s="468"/>
      <c r="F47" s="119"/>
      <c r="G47" s="456"/>
      <c r="H47" s="457"/>
      <c r="I47" s="458"/>
      <c r="J47" s="119"/>
      <c r="K47" s="447"/>
      <c r="L47" s="448"/>
      <c r="M47" s="449"/>
      <c r="N47" s="119"/>
      <c r="O47" s="463"/>
      <c r="P47" s="244"/>
      <c r="Q47" s="445"/>
      <c r="R47" s="119"/>
      <c r="S47" s="37"/>
      <c r="T47" s="242"/>
    </row>
    <row r="48" spans="1:20" ht="6.6" customHeight="1" x14ac:dyDescent="0.2">
      <c r="A48" s="3"/>
      <c r="B48" s="170"/>
      <c r="C48" s="466"/>
      <c r="D48" s="467"/>
      <c r="E48" s="468"/>
      <c r="F48" s="119"/>
      <c r="G48" s="456"/>
      <c r="H48" s="457"/>
      <c r="I48" s="458"/>
      <c r="J48" s="119"/>
      <c r="K48" s="447"/>
      <c r="L48" s="448"/>
      <c r="M48" s="449"/>
      <c r="N48" s="119"/>
      <c r="O48" s="463"/>
      <c r="P48" s="244"/>
      <c r="Q48" s="445"/>
      <c r="R48" s="119"/>
      <c r="S48" s="37"/>
      <c r="T48" s="242"/>
    </row>
    <row r="49" spans="1:20" ht="6.6" customHeight="1" x14ac:dyDescent="0.2">
      <c r="A49" s="3"/>
      <c r="B49" s="170"/>
      <c r="C49" s="466"/>
      <c r="D49" s="467"/>
      <c r="E49" s="468"/>
      <c r="F49" s="119"/>
      <c r="G49" s="459"/>
      <c r="H49" s="460"/>
      <c r="I49" s="461"/>
      <c r="J49" s="119"/>
      <c r="K49" s="447"/>
      <c r="L49" s="448"/>
      <c r="M49" s="449"/>
      <c r="N49" s="119"/>
      <c r="O49" s="464"/>
      <c r="P49" s="244"/>
      <c r="Q49" s="445"/>
      <c r="R49" s="119"/>
      <c r="S49" s="37"/>
      <c r="T49" s="242"/>
    </row>
    <row r="50" spans="1:20" ht="6.6" customHeight="1" x14ac:dyDescent="0.2">
      <c r="A50" s="3"/>
      <c r="B50" s="170"/>
      <c r="C50" s="466" t="s">
        <v>286</v>
      </c>
      <c r="D50" s="467"/>
      <c r="E50" s="468"/>
      <c r="F50" s="119"/>
      <c r="G50" s="453" t="s">
        <v>262</v>
      </c>
      <c r="H50" s="454"/>
      <c r="I50" s="455"/>
      <c r="J50" s="119"/>
      <c r="K50" s="447" t="s">
        <v>287</v>
      </c>
      <c r="L50" s="448"/>
      <c r="M50" s="449"/>
      <c r="N50" s="119"/>
      <c r="O50" s="462" t="s">
        <v>288</v>
      </c>
      <c r="P50" s="244"/>
      <c r="Q50" s="445"/>
      <c r="R50" s="119"/>
      <c r="S50" s="37"/>
      <c r="T50" s="242"/>
    </row>
    <row r="51" spans="1:20" ht="6.6" customHeight="1" x14ac:dyDescent="0.2">
      <c r="A51" s="3"/>
      <c r="B51" s="170"/>
      <c r="C51" s="466"/>
      <c r="D51" s="467"/>
      <c r="E51" s="468"/>
      <c r="F51" s="162"/>
      <c r="G51" s="456"/>
      <c r="H51" s="457"/>
      <c r="I51" s="458"/>
      <c r="J51" s="119"/>
      <c r="K51" s="447"/>
      <c r="L51" s="448"/>
      <c r="M51" s="449"/>
      <c r="N51" s="119"/>
      <c r="O51" s="463"/>
      <c r="P51" s="244"/>
      <c r="Q51" s="445"/>
      <c r="R51" s="119"/>
      <c r="S51" s="37"/>
      <c r="T51" s="242"/>
    </row>
    <row r="52" spans="1:20" ht="6.6" customHeight="1" x14ac:dyDescent="0.2">
      <c r="A52" s="3"/>
      <c r="B52" s="170"/>
      <c r="C52" s="466"/>
      <c r="D52" s="467"/>
      <c r="E52" s="468"/>
      <c r="F52" s="162"/>
      <c r="G52" s="456"/>
      <c r="H52" s="457"/>
      <c r="I52" s="458"/>
      <c r="J52" s="119"/>
      <c r="K52" s="447"/>
      <c r="L52" s="448"/>
      <c r="M52" s="449"/>
      <c r="N52" s="119"/>
      <c r="O52" s="463"/>
      <c r="P52" s="244"/>
      <c r="Q52" s="446"/>
      <c r="R52" s="119"/>
      <c r="S52" s="37"/>
      <c r="T52" s="242"/>
    </row>
    <row r="53" spans="1:20" ht="6.6" customHeight="1" x14ac:dyDescent="0.2">
      <c r="A53" s="3"/>
      <c r="B53" s="170"/>
      <c r="C53" s="466"/>
      <c r="D53" s="467"/>
      <c r="E53" s="468"/>
      <c r="F53" s="162"/>
      <c r="G53" s="459"/>
      <c r="H53" s="460"/>
      <c r="I53" s="461"/>
      <c r="J53" s="119"/>
      <c r="K53" s="447"/>
      <c r="L53" s="448"/>
      <c r="M53" s="449"/>
      <c r="N53" s="119"/>
      <c r="O53" s="464"/>
      <c r="P53" s="244"/>
      <c r="Q53" s="245"/>
      <c r="R53" s="119"/>
      <c r="S53" s="37"/>
      <c r="T53" s="242"/>
    </row>
    <row r="54" spans="1:20" ht="6.6" customHeight="1" x14ac:dyDescent="0.2">
      <c r="A54" s="3"/>
      <c r="B54" s="170"/>
      <c r="C54" s="466" t="s">
        <v>289</v>
      </c>
      <c r="D54" s="467"/>
      <c r="E54" s="468"/>
      <c r="F54" s="119"/>
      <c r="G54" s="453" t="s">
        <v>263</v>
      </c>
      <c r="H54" s="454"/>
      <c r="I54" s="455"/>
      <c r="J54" s="119"/>
      <c r="K54" s="447" t="s">
        <v>353</v>
      </c>
      <c r="L54" s="448"/>
      <c r="M54" s="449"/>
      <c r="N54" s="119"/>
      <c r="O54" s="462" t="s">
        <v>290</v>
      </c>
      <c r="P54" s="244"/>
      <c r="Q54" s="243"/>
      <c r="R54" s="119"/>
      <c r="S54" s="37"/>
      <c r="T54" s="242"/>
    </row>
    <row r="55" spans="1:20" ht="6.6" customHeight="1" x14ac:dyDescent="0.2">
      <c r="A55" s="3"/>
      <c r="B55" s="170"/>
      <c r="C55" s="466"/>
      <c r="D55" s="467"/>
      <c r="E55" s="468"/>
      <c r="F55" s="119"/>
      <c r="G55" s="456"/>
      <c r="H55" s="457"/>
      <c r="I55" s="458"/>
      <c r="J55" s="119"/>
      <c r="K55" s="447"/>
      <c r="L55" s="448"/>
      <c r="M55" s="449"/>
      <c r="N55" s="119"/>
      <c r="O55" s="463"/>
      <c r="P55" s="244"/>
      <c r="Q55" s="243"/>
      <c r="R55" s="119"/>
      <c r="S55" s="37"/>
      <c r="T55" s="242"/>
    </row>
    <row r="56" spans="1:20" ht="6.6" customHeight="1" x14ac:dyDescent="0.2">
      <c r="A56" s="3"/>
      <c r="B56" s="170"/>
      <c r="C56" s="466"/>
      <c r="D56" s="467"/>
      <c r="E56" s="468"/>
      <c r="F56" s="119"/>
      <c r="G56" s="456"/>
      <c r="H56" s="457"/>
      <c r="I56" s="458"/>
      <c r="J56" s="119"/>
      <c r="K56" s="447"/>
      <c r="L56" s="448"/>
      <c r="M56" s="449"/>
      <c r="N56" s="119"/>
      <c r="O56" s="463"/>
      <c r="P56" s="244"/>
      <c r="Q56" s="243"/>
      <c r="R56" s="119"/>
      <c r="S56" s="37"/>
      <c r="T56" s="242"/>
    </row>
    <row r="57" spans="1:20" ht="6.6" customHeight="1" x14ac:dyDescent="0.2">
      <c r="A57" s="3"/>
      <c r="B57" s="170"/>
      <c r="C57" s="466"/>
      <c r="D57" s="467"/>
      <c r="E57" s="468"/>
      <c r="F57" s="119"/>
      <c r="G57" s="459"/>
      <c r="H57" s="460"/>
      <c r="I57" s="461"/>
      <c r="J57" s="119"/>
      <c r="K57" s="447"/>
      <c r="L57" s="448"/>
      <c r="M57" s="449"/>
      <c r="N57" s="119"/>
      <c r="O57" s="464"/>
      <c r="P57" s="244"/>
      <c r="Q57" s="243"/>
      <c r="R57" s="119"/>
      <c r="S57" s="37"/>
      <c r="T57" s="242"/>
    </row>
    <row r="58" spans="1:20" ht="6.6" customHeight="1" x14ac:dyDescent="0.2">
      <c r="A58" s="3"/>
      <c r="B58" s="170"/>
      <c r="C58" s="466" t="s">
        <v>291</v>
      </c>
      <c r="D58" s="467"/>
      <c r="E58" s="468"/>
      <c r="F58" s="119"/>
      <c r="G58" s="453" t="s">
        <v>263</v>
      </c>
      <c r="H58" s="454"/>
      <c r="I58" s="455"/>
      <c r="J58" s="119"/>
      <c r="K58" s="447" t="s">
        <v>352</v>
      </c>
      <c r="L58" s="448"/>
      <c r="M58" s="449"/>
      <c r="N58" s="119"/>
      <c r="O58" s="462" t="s">
        <v>292</v>
      </c>
      <c r="P58" s="244"/>
      <c r="Q58" s="243"/>
      <c r="R58" s="119"/>
      <c r="S58" s="37"/>
      <c r="T58" s="242"/>
    </row>
    <row r="59" spans="1:20" ht="6.6" customHeight="1" x14ac:dyDescent="0.2">
      <c r="A59" s="3"/>
      <c r="B59" s="170"/>
      <c r="C59" s="466"/>
      <c r="D59" s="467"/>
      <c r="E59" s="468"/>
      <c r="F59" s="119"/>
      <c r="G59" s="456"/>
      <c r="H59" s="457"/>
      <c r="I59" s="458"/>
      <c r="J59" s="119"/>
      <c r="K59" s="447"/>
      <c r="L59" s="448"/>
      <c r="M59" s="449"/>
      <c r="N59" s="119"/>
      <c r="O59" s="463"/>
      <c r="P59" s="244"/>
      <c r="Q59" s="243"/>
      <c r="R59" s="119"/>
      <c r="S59" s="37"/>
      <c r="T59" s="242"/>
    </row>
    <row r="60" spans="1:20" ht="6.6" customHeight="1" x14ac:dyDescent="0.2">
      <c r="A60" s="3"/>
      <c r="B60" s="170"/>
      <c r="C60" s="466"/>
      <c r="D60" s="467"/>
      <c r="E60" s="468"/>
      <c r="F60" s="119"/>
      <c r="G60" s="456"/>
      <c r="H60" s="457"/>
      <c r="I60" s="458"/>
      <c r="J60" s="119"/>
      <c r="K60" s="447"/>
      <c r="L60" s="448"/>
      <c r="M60" s="449"/>
      <c r="N60" s="119"/>
      <c r="O60" s="463"/>
      <c r="P60" s="244"/>
      <c r="Q60" s="243"/>
      <c r="R60" s="119"/>
      <c r="S60" s="37"/>
      <c r="T60" s="242"/>
    </row>
    <row r="61" spans="1:20" ht="6.6" customHeight="1" x14ac:dyDescent="0.2">
      <c r="A61" s="3"/>
      <c r="B61" s="170"/>
      <c r="C61" s="466"/>
      <c r="D61" s="467"/>
      <c r="E61" s="468"/>
      <c r="F61" s="119"/>
      <c r="G61" s="459"/>
      <c r="H61" s="460"/>
      <c r="I61" s="461"/>
      <c r="J61" s="119"/>
      <c r="K61" s="447"/>
      <c r="L61" s="448"/>
      <c r="M61" s="449"/>
      <c r="N61" s="119"/>
      <c r="O61" s="464"/>
      <c r="P61" s="244"/>
      <c r="Q61" s="243"/>
      <c r="R61" s="119"/>
      <c r="S61" s="37"/>
      <c r="T61" s="242"/>
    </row>
    <row r="62" spans="1:20" ht="6.6" customHeight="1" x14ac:dyDescent="0.2">
      <c r="A62" s="3"/>
      <c r="B62" s="170"/>
      <c r="C62" s="466" t="s">
        <v>293</v>
      </c>
      <c r="D62" s="467"/>
      <c r="E62" s="468"/>
      <c r="F62" s="119"/>
      <c r="G62" s="453" t="s">
        <v>264</v>
      </c>
      <c r="H62" s="454"/>
      <c r="I62" s="455"/>
      <c r="J62" s="119"/>
      <c r="K62" s="447" t="s">
        <v>294</v>
      </c>
      <c r="L62" s="448"/>
      <c r="M62" s="449"/>
      <c r="N62" s="119"/>
      <c r="O62" s="462" t="s">
        <v>295</v>
      </c>
      <c r="P62" s="244"/>
      <c r="Q62" s="243"/>
      <c r="R62" s="119"/>
      <c r="S62" s="37"/>
      <c r="T62" s="242"/>
    </row>
    <row r="63" spans="1:20" ht="6.6" customHeight="1" x14ac:dyDescent="0.2">
      <c r="A63" s="3"/>
      <c r="B63" s="170"/>
      <c r="C63" s="466"/>
      <c r="D63" s="467"/>
      <c r="E63" s="468"/>
      <c r="F63" s="119"/>
      <c r="G63" s="456"/>
      <c r="H63" s="457"/>
      <c r="I63" s="458"/>
      <c r="J63" s="119"/>
      <c r="K63" s="447"/>
      <c r="L63" s="448"/>
      <c r="M63" s="449"/>
      <c r="N63" s="119"/>
      <c r="O63" s="463"/>
      <c r="P63" s="244"/>
      <c r="Q63" s="243"/>
      <c r="R63" s="119"/>
      <c r="S63" s="37"/>
      <c r="T63" s="242"/>
    </row>
    <row r="64" spans="1:20" ht="6.6" customHeight="1" x14ac:dyDescent="0.2">
      <c r="A64" s="3"/>
      <c r="B64" s="170"/>
      <c r="C64" s="466"/>
      <c r="D64" s="467"/>
      <c r="E64" s="468"/>
      <c r="F64" s="119"/>
      <c r="G64" s="456"/>
      <c r="H64" s="457"/>
      <c r="I64" s="458"/>
      <c r="J64" s="119"/>
      <c r="K64" s="447"/>
      <c r="L64" s="448"/>
      <c r="M64" s="449"/>
      <c r="N64" s="119"/>
      <c r="O64" s="463"/>
      <c r="P64" s="244"/>
      <c r="Q64" s="243"/>
      <c r="R64" s="119"/>
      <c r="S64" s="37"/>
      <c r="T64" s="242"/>
    </row>
    <row r="65" spans="1:20" ht="6.6" customHeight="1" x14ac:dyDescent="0.2">
      <c r="A65" s="3"/>
      <c r="B65" s="170"/>
      <c r="C65" s="466"/>
      <c r="D65" s="467"/>
      <c r="E65" s="468"/>
      <c r="F65" s="119"/>
      <c r="G65" s="459"/>
      <c r="H65" s="460"/>
      <c r="I65" s="461"/>
      <c r="J65" s="119"/>
      <c r="K65" s="447"/>
      <c r="L65" s="448"/>
      <c r="M65" s="449"/>
      <c r="N65" s="119"/>
      <c r="O65" s="464"/>
      <c r="P65" s="244"/>
      <c r="Q65" s="243"/>
      <c r="R65" s="119"/>
      <c r="S65" s="37"/>
      <c r="T65" s="242"/>
    </row>
    <row r="66" spans="1:20" ht="6.6" customHeight="1" x14ac:dyDescent="0.2">
      <c r="A66" s="3"/>
      <c r="B66" s="170"/>
      <c r="C66" s="466" t="s">
        <v>296</v>
      </c>
      <c r="D66" s="467"/>
      <c r="E66" s="468"/>
      <c r="F66" s="119"/>
      <c r="G66" s="453" t="s">
        <v>264</v>
      </c>
      <c r="H66" s="454"/>
      <c r="I66" s="455"/>
      <c r="J66" s="119"/>
      <c r="K66" s="447" t="s">
        <v>351</v>
      </c>
      <c r="L66" s="448"/>
      <c r="M66" s="449"/>
      <c r="N66" s="119"/>
      <c r="O66" s="462" t="s">
        <v>297</v>
      </c>
      <c r="P66" s="244"/>
      <c r="Q66" s="243"/>
      <c r="R66" s="119"/>
      <c r="S66" s="37"/>
      <c r="T66" s="242"/>
    </row>
    <row r="67" spans="1:20" ht="6.6" customHeight="1" x14ac:dyDescent="0.2">
      <c r="A67" s="3"/>
      <c r="B67" s="170"/>
      <c r="C67" s="466"/>
      <c r="D67" s="467"/>
      <c r="E67" s="468"/>
      <c r="F67" s="119"/>
      <c r="G67" s="456"/>
      <c r="H67" s="457"/>
      <c r="I67" s="458"/>
      <c r="J67" s="119"/>
      <c r="K67" s="447"/>
      <c r="L67" s="448"/>
      <c r="M67" s="449"/>
      <c r="N67" s="119"/>
      <c r="O67" s="463"/>
      <c r="P67" s="244"/>
      <c r="Q67" s="243"/>
      <c r="R67" s="119"/>
      <c r="S67" s="37"/>
      <c r="T67" s="242"/>
    </row>
    <row r="68" spans="1:20" ht="6.6" customHeight="1" x14ac:dyDescent="0.2">
      <c r="A68" s="3"/>
      <c r="B68" s="170"/>
      <c r="C68" s="466"/>
      <c r="D68" s="467"/>
      <c r="E68" s="468"/>
      <c r="F68" s="119"/>
      <c r="G68" s="456"/>
      <c r="H68" s="457"/>
      <c r="I68" s="458"/>
      <c r="J68" s="119"/>
      <c r="K68" s="447"/>
      <c r="L68" s="448"/>
      <c r="M68" s="449"/>
      <c r="N68" s="119"/>
      <c r="O68" s="463"/>
      <c r="P68" s="244"/>
      <c r="Q68" s="243"/>
      <c r="R68" s="119"/>
      <c r="S68" s="37"/>
      <c r="T68" s="242"/>
    </row>
    <row r="69" spans="1:20" ht="6.6" customHeight="1" x14ac:dyDescent="0.2">
      <c r="A69" s="3"/>
      <c r="B69" s="170"/>
      <c r="C69" s="466"/>
      <c r="D69" s="467"/>
      <c r="E69" s="468"/>
      <c r="F69" s="119"/>
      <c r="G69" s="459"/>
      <c r="H69" s="460"/>
      <c r="I69" s="461"/>
      <c r="J69" s="119"/>
      <c r="K69" s="447"/>
      <c r="L69" s="448"/>
      <c r="M69" s="449"/>
      <c r="N69" s="119"/>
      <c r="O69" s="464"/>
      <c r="P69" s="244"/>
      <c r="Q69" s="243"/>
      <c r="R69" s="119"/>
      <c r="S69" s="37"/>
      <c r="T69" s="242"/>
    </row>
    <row r="70" spans="1:20" ht="6.6" customHeight="1" x14ac:dyDescent="0.2">
      <c r="A70" s="3"/>
      <c r="B70" s="171"/>
      <c r="C70" s="172"/>
      <c r="D70" s="172"/>
      <c r="E70" s="172"/>
      <c r="F70" s="172"/>
      <c r="G70" s="172"/>
      <c r="H70" s="172"/>
      <c r="I70" s="172"/>
      <c r="J70" s="172"/>
      <c r="K70" s="172"/>
      <c r="L70" s="172"/>
      <c r="M70" s="172"/>
      <c r="N70" s="172"/>
      <c r="O70" s="172"/>
      <c r="P70" s="172"/>
      <c r="Q70" s="172"/>
      <c r="R70" s="241"/>
      <c r="S70" s="27"/>
      <c r="T70" s="3"/>
    </row>
    <row r="71" spans="1:20" ht="11.1" customHeight="1" x14ac:dyDescent="0.2">
      <c r="A71" s="3"/>
      <c r="B71" s="173"/>
      <c r="C71" s="36"/>
      <c r="D71" s="173"/>
      <c r="E71" s="173"/>
      <c r="F71" s="173"/>
      <c r="G71" s="173"/>
      <c r="H71" s="173"/>
      <c r="I71" s="173"/>
      <c r="J71" s="173"/>
      <c r="K71" s="173"/>
      <c r="L71" s="173"/>
      <c r="M71" s="173"/>
      <c r="N71" s="173"/>
      <c r="O71" s="173"/>
      <c r="P71" s="173"/>
      <c r="Q71" s="173"/>
      <c r="R71" s="3"/>
      <c r="S71" s="3"/>
    </row>
    <row r="72" spans="1:20" ht="11.1" customHeight="1" x14ac:dyDescent="0.2">
      <c r="A72" s="3"/>
      <c r="B72" s="452" t="s">
        <v>350</v>
      </c>
      <c r="C72" s="452"/>
      <c r="D72" s="452"/>
      <c r="E72" s="469" t="s">
        <v>349</v>
      </c>
      <c r="F72" s="452"/>
      <c r="G72" s="452"/>
      <c r="H72" s="452"/>
      <c r="I72" s="452"/>
      <c r="J72" s="452"/>
      <c r="K72" s="452"/>
      <c r="L72" s="452"/>
      <c r="M72" s="452"/>
      <c r="N72" s="452"/>
      <c r="O72" s="452"/>
      <c r="P72" s="452"/>
      <c r="Q72" s="452"/>
      <c r="R72" s="452"/>
      <c r="S72" s="452"/>
    </row>
    <row r="73" spans="1:20" ht="11.1" customHeight="1" x14ac:dyDescent="0.2">
      <c r="A73" s="3"/>
      <c r="B73" s="452"/>
      <c r="C73" s="452"/>
      <c r="D73" s="452"/>
      <c r="E73" s="452"/>
      <c r="F73" s="452"/>
      <c r="G73" s="452"/>
      <c r="H73" s="452"/>
      <c r="I73" s="452"/>
      <c r="J73" s="452"/>
      <c r="K73" s="452"/>
      <c r="L73" s="452"/>
      <c r="M73" s="452"/>
      <c r="N73" s="452"/>
      <c r="O73" s="452"/>
      <c r="P73" s="452"/>
      <c r="Q73" s="452"/>
      <c r="R73" s="452"/>
      <c r="S73" s="452"/>
    </row>
    <row r="74" spans="1:20" ht="11.1" customHeight="1" x14ac:dyDescent="0.2">
      <c r="A74" s="3"/>
      <c r="B74" s="452" t="s">
        <v>42</v>
      </c>
      <c r="C74" s="452"/>
      <c r="D74" s="452"/>
      <c r="E74" s="452" t="s">
        <v>519</v>
      </c>
      <c r="F74" s="452"/>
      <c r="G74" s="452"/>
      <c r="H74" s="452"/>
      <c r="I74" s="452"/>
      <c r="J74" s="452"/>
      <c r="K74" s="452"/>
      <c r="L74" s="452"/>
      <c r="M74" s="452"/>
      <c r="N74" s="452"/>
      <c r="O74" s="452"/>
      <c r="P74" s="452"/>
      <c r="Q74" s="452"/>
      <c r="R74" s="452"/>
      <c r="S74" s="452"/>
    </row>
    <row r="75" spans="1:20" ht="11.1" customHeight="1" x14ac:dyDescent="0.2">
      <c r="A75" s="3"/>
      <c r="B75" s="452"/>
      <c r="C75" s="452"/>
      <c r="D75" s="452"/>
      <c r="E75" s="452"/>
      <c r="F75" s="452"/>
      <c r="G75" s="452"/>
      <c r="H75" s="452"/>
      <c r="I75" s="452"/>
      <c r="J75" s="452"/>
      <c r="K75" s="452"/>
      <c r="L75" s="452"/>
      <c r="M75" s="452"/>
      <c r="N75" s="452"/>
      <c r="O75" s="452"/>
      <c r="P75" s="452"/>
      <c r="Q75" s="452"/>
      <c r="R75" s="452"/>
      <c r="S75" s="452"/>
    </row>
    <row r="76" spans="1:20" ht="9" customHeight="1" x14ac:dyDescent="0.2">
      <c r="A76" s="3"/>
      <c r="B76" s="452" t="s">
        <v>80</v>
      </c>
      <c r="C76" s="452"/>
      <c r="D76" s="452"/>
      <c r="E76" s="452" t="s">
        <v>460</v>
      </c>
      <c r="F76" s="452"/>
      <c r="G76" s="452"/>
      <c r="H76" s="452"/>
      <c r="I76" s="452"/>
      <c r="J76" s="452"/>
      <c r="K76" s="452"/>
      <c r="L76" s="452"/>
      <c r="M76" s="452"/>
      <c r="N76" s="452"/>
      <c r="O76" s="452"/>
      <c r="P76" s="452"/>
      <c r="Q76" s="452"/>
      <c r="R76" s="452"/>
      <c r="S76" s="452"/>
      <c r="T76" s="475"/>
    </row>
    <row r="77" spans="1:20" ht="9" customHeight="1" x14ac:dyDescent="0.2">
      <c r="A77" s="3"/>
      <c r="B77" s="452"/>
      <c r="C77" s="452"/>
      <c r="D77" s="452"/>
      <c r="E77" s="452"/>
      <c r="F77" s="452"/>
      <c r="G77" s="452"/>
      <c r="H77" s="452"/>
      <c r="I77" s="452"/>
      <c r="J77" s="452"/>
      <c r="K77" s="452"/>
      <c r="L77" s="452"/>
      <c r="M77" s="452"/>
      <c r="N77" s="452"/>
      <c r="O77" s="452"/>
      <c r="P77" s="452"/>
      <c r="Q77" s="452"/>
      <c r="R77" s="452"/>
      <c r="S77" s="452"/>
      <c r="T77" s="452"/>
    </row>
    <row r="78" spans="1:20" ht="9" customHeight="1" x14ac:dyDescent="0.2">
      <c r="A78" s="3"/>
      <c r="B78" s="3"/>
      <c r="C78" s="3"/>
      <c r="D78" s="3"/>
      <c r="E78" s="452" t="s">
        <v>370</v>
      </c>
      <c r="F78" s="452"/>
      <c r="G78" s="452"/>
      <c r="H78" s="452"/>
      <c r="I78" s="452"/>
      <c r="J78" s="452"/>
      <c r="K78" s="452"/>
      <c r="L78" s="452"/>
      <c r="M78" s="452"/>
      <c r="N78" s="452"/>
      <c r="O78" s="452"/>
      <c r="P78" s="452"/>
      <c r="Q78" s="452"/>
      <c r="R78" s="452"/>
      <c r="S78" s="452"/>
      <c r="T78" s="452"/>
    </row>
    <row r="79" spans="1:20" ht="9" customHeight="1" x14ac:dyDescent="0.2">
      <c r="A79" s="3"/>
      <c r="B79" s="3"/>
      <c r="C79" s="3"/>
      <c r="D79" s="3"/>
      <c r="E79" s="452"/>
      <c r="F79" s="452"/>
      <c r="G79" s="452"/>
      <c r="H79" s="452"/>
      <c r="I79" s="452"/>
      <c r="J79" s="452"/>
      <c r="K79" s="452"/>
      <c r="L79" s="452"/>
      <c r="M79" s="452"/>
      <c r="N79" s="452"/>
      <c r="O79" s="452"/>
      <c r="P79" s="452"/>
      <c r="Q79" s="452"/>
      <c r="R79" s="452"/>
      <c r="S79" s="452"/>
      <c r="T79" s="452"/>
    </row>
    <row r="80" spans="1:20" ht="9" customHeight="1" x14ac:dyDescent="0.2">
      <c r="A80" s="3"/>
      <c r="B80" s="3"/>
      <c r="C80" s="3"/>
      <c r="D80" s="3"/>
      <c r="E80" s="3"/>
      <c r="F80" s="3"/>
      <c r="G80" s="3"/>
      <c r="H80" s="3"/>
      <c r="I80" s="3"/>
      <c r="J80" s="3"/>
      <c r="K80" s="3"/>
      <c r="L80" s="3"/>
      <c r="M80" s="3"/>
      <c r="N80" s="3"/>
      <c r="O80" s="3"/>
      <c r="P80" s="3"/>
      <c r="Q80" s="3"/>
      <c r="R80" s="3"/>
      <c r="S80" s="3"/>
      <c r="T80" s="3"/>
    </row>
    <row r="81" spans="1:20" ht="9" customHeight="1" x14ac:dyDescent="0.2">
      <c r="A81" s="3"/>
      <c r="B81" s="3"/>
      <c r="C81" s="3"/>
      <c r="D81" s="3"/>
      <c r="E81" s="476" t="s">
        <v>330</v>
      </c>
      <c r="F81" s="476"/>
      <c r="G81" s="476"/>
      <c r="H81" s="476"/>
      <c r="I81" s="476"/>
      <c r="J81" s="476"/>
      <c r="K81" s="476"/>
      <c r="L81" s="476"/>
      <c r="M81" s="476"/>
      <c r="N81" s="476"/>
      <c r="O81" s="476"/>
      <c r="P81" s="476"/>
      <c r="Q81" s="476"/>
      <c r="R81" s="476"/>
      <c r="S81" s="3"/>
      <c r="T81" s="3"/>
    </row>
    <row r="82" spans="1:20" ht="9" customHeight="1" x14ac:dyDescent="0.2">
      <c r="A82" s="3"/>
      <c r="B82" s="3"/>
      <c r="C82" s="3"/>
      <c r="D82" s="3"/>
      <c r="E82" s="476"/>
      <c r="F82" s="476"/>
      <c r="G82" s="476"/>
      <c r="H82" s="476"/>
      <c r="I82" s="476"/>
      <c r="J82" s="476"/>
      <c r="K82" s="476"/>
      <c r="L82" s="476"/>
      <c r="M82" s="476"/>
      <c r="N82" s="476"/>
      <c r="O82" s="476"/>
      <c r="P82" s="476"/>
      <c r="Q82" s="476"/>
      <c r="R82" s="476"/>
      <c r="S82" s="3"/>
      <c r="T82" s="3"/>
    </row>
    <row r="83" spans="1:20" ht="9" customHeight="1" x14ac:dyDescent="0.2">
      <c r="A83" s="3"/>
      <c r="B83" s="3"/>
      <c r="C83" s="3"/>
      <c r="D83" s="3"/>
      <c r="E83" s="477" t="s">
        <v>520</v>
      </c>
      <c r="F83" s="452"/>
      <c r="G83" s="452"/>
      <c r="H83" s="452"/>
      <c r="I83" s="452"/>
      <c r="J83" s="452"/>
      <c r="K83" s="452"/>
      <c r="L83" s="452"/>
      <c r="M83" s="452"/>
      <c r="N83" s="452"/>
      <c r="O83" s="452"/>
      <c r="P83" s="452"/>
      <c r="Q83" s="452"/>
      <c r="R83" s="478"/>
      <c r="S83" s="3"/>
      <c r="T83" s="3"/>
    </row>
    <row r="84" spans="1:20" ht="9" customHeight="1" x14ac:dyDescent="0.2">
      <c r="A84" s="3"/>
      <c r="B84" s="3"/>
      <c r="C84" s="3"/>
      <c r="D84" s="3"/>
      <c r="E84" s="452"/>
      <c r="F84" s="452"/>
      <c r="G84" s="452"/>
      <c r="H84" s="452"/>
      <c r="I84" s="452"/>
      <c r="J84" s="452"/>
      <c r="K84" s="452"/>
      <c r="L84" s="452"/>
      <c r="M84" s="452"/>
      <c r="N84" s="452"/>
      <c r="O84" s="452"/>
      <c r="P84" s="452"/>
      <c r="Q84" s="452"/>
      <c r="R84" s="478"/>
      <c r="S84" s="3"/>
      <c r="T84" s="3"/>
    </row>
    <row r="85" spans="1:20" ht="9" customHeight="1" x14ac:dyDescent="0.2">
      <c r="A85" s="3"/>
      <c r="B85" s="3"/>
      <c r="C85" s="3"/>
      <c r="D85" s="3"/>
      <c r="E85" s="452" t="s">
        <v>521</v>
      </c>
      <c r="F85" s="452"/>
      <c r="G85" s="452"/>
      <c r="H85" s="452"/>
      <c r="I85" s="452"/>
      <c r="J85" s="452"/>
      <c r="K85" s="452"/>
      <c r="L85" s="452"/>
      <c r="M85" s="452"/>
      <c r="N85" s="452"/>
      <c r="O85" s="452"/>
      <c r="P85" s="452"/>
      <c r="Q85" s="452"/>
      <c r="R85" s="452"/>
      <c r="S85" s="3"/>
      <c r="T85" s="3"/>
    </row>
    <row r="86" spans="1:20" ht="9" customHeight="1" x14ac:dyDescent="0.2">
      <c r="A86" s="3"/>
      <c r="B86" s="3"/>
      <c r="C86" s="3"/>
      <c r="D86" s="3"/>
      <c r="E86" s="452"/>
      <c r="F86" s="452"/>
      <c r="G86" s="452"/>
      <c r="H86" s="452"/>
      <c r="I86" s="452"/>
      <c r="J86" s="452"/>
      <c r="K86" s="452"/>
      <c r="L86" s="452"/>
      <c r="M86" s="452"/>
      <c r="N86" s="452"/>
      <c r="O86" s="452"/>
      <c r="P86" s="452"/>
      <c r="Q86" s="452"/>
      <c r="R86" s="452"/>
      <c r="S86" s="3"/>
      <c r="T86" s="3"/>
    </row>
    <row r="87" spans="1:20" ht="9" customHeight="1" x14ac:dyDescent="0.2">
      <c r="A87" s="3"/>
      <c r="B87" s="3"/>
      <c r="C87" s="3"/>
      <c r="D87" s="3"/>
      <c r="E87" s="303"/>
      <c r="F87" s="303"/>
      <c r="G87" s="303"/>
      <c r="H87" s="303"/>
      <c r="I87" s="303"/>
      <c r="J87" s="303"/>
      <c r="K87" s="303"/>
      <c r="L87" s="303"/>
      <c r="M87" s="303"/>
      <c r="N87" s="303"/>
      <c r="O87" s="303"/>
      <c r="P87" s="303"/>
      <c r="Q87" s="303"/>
      <c r="R87" s="303"/>
      <c r="S87" s="303"/>
    </row>
    <row r="88" spans="1:20" ht="9" customHeight="1" x14ac:dyDescent="0.2">
      <c r="A88" s="3"/>
      <c r="B88" s="452" t="s">
        <v>46</v>
      </c>
      <c r="C88" s="452"/>
      <c r="D88" s="452"/>
      <c r="E88" s="452" t="s">
        <v>47</v>
      </c>
      <c r="F88" s="452"/>
      <c r="G88" s="452"/>
      <c r="H88" s="452"/>
      <c r="I88" s="452"/>
      <c r="J88" s="452"/>
      <c r="K88" s="452"/>
      <c r="L88" s="452"/>
      <c r="M88" s="452"/>
      <c r="N88" s="452"/>
      <c r="O88" s="452"/>
      <c r="P88" s="452"/>
      <c r="Q88" s="452"/>
      <c r="R88" s="452"/>
      <c r="S88" s="3"/>
    </row>
    <row r="89" spans="1:20" ht="9" customHeight="1" x14ac:dyDescent="0.2">
      <c r="A89" s="3"/>
      <c r="B89" s="452"/>
      <c r="C89" s="452"/>
      <c r="D89" s="452"/>
      <c r="E89" s="452"/>
      <c r="F89" s="452"/>
      <c r="G89" s="452"/>
      <c r="H89" s="452"/>
      <c r="I89" s="452"/>
      <c r="J89" s="452"/>
      <c r="K89" s="452"/>
      <c r="L89" s="452"/>
      <c r="M89" s="452"/>
      <c r="N89" s="452"/>
      <c r="O89" s="452"/>
      <c r="P89" s="452"/>
      <c r="Q89" s="452"/>
      <c r="R89" s="452"/>
      <c r="S89" s="3"/>
    </row>
    <row r="90" spans="1:20" ht="9" customHeight="1" x14ac:dyDescent="0.2">
      <c r="A90" s="3"/>
      <c r="B90" s="33"/>
      <c r="C90" s="31"/>
      <c r="D90" s="31"/>
      <c r="E90" s="31"/>
      <c r="F90" s="31"/>
      <c r="G90" s="31"/>
      <c r="H90" s="31"/>
      <c r="I90" s="31"/>
      <c r="J90" s="31"/>
      <c r="K90" s="31"/>
      <c r="L90" s="31"/>
      <c r="M90" s="31"/>
      <c r="N90" s="31"/>
      <c r="O90" s="31"/>
      <c r="P90" s="31"/>
      <c r="Q90" s="31"/>
      <c r="R90" s="3"/>
      <c r="S90" s="3"/>
    </row>
    <row r="91" spans="1:20" ht="9" customHeight="1" x14ac:dyDescent="0.2">
      <c r="A91" s="3"/>
      <c r="B91" s="31"/>
      <c r="C91" s="31"/>
      <c r="D91" s="31"/>
      <c r="E91" s="31"/>
      <c r="F91" s="31"/>
      <c r="G91" s="31"/>
      <c r="H91" s="31"/>
      <c r="I91" s="31"/>
      <c r="J91" s="31"/>
      <c r="K91" s="31"/>
      <c r="L91" s="31"/>
      <c r="M91" s="31"/>
      <c r="N91" s="31"/>
      <c r="O91" s="31"/>
      <c r="P91" s="31"/>
      <c r="Q91" s="31"/>
      <c r="R91" s="3"/>
      <c r="S91" s="3"/>
    </row>
    <row r="92" spans="1:20" ht="9.9" customHeight="1" x14ac:dyDescent="0.2">
      <c r="A92" s="3"/>
      <c r="B92" s="31"/>
      <c r="C92" s="33"/>
      <c r="D92" s="33"/>
      <c r="E92" s="33"/>
      <c r="F92" s="33"/>
      <c r="G92" s="33"/>
      <c r="H92" s="33"/>
      <c r="I92" s="33"/>
      <c r="J92" s="33"/>
      <c r="K92" s="33"/>
      <c r="L92" s="33"/>
      <c r="M92" s="33"/>
      <c r="N92" s="33"/>
      <c r="O92" s="33"/>
      <c r="P92" s="33"/>
      <c r="Q92" s="33"/>
      <c r="R92" s="3"/>
      <c r="S92" s="3"/>
    </row>
    <row r="93" spans="1:20" ht="9.9" customHeight="1" x14ac:dyDescent="0.2">
      <c r="A93" s="3"/>
      <c r="B93" s="33"/>
      <c r="C93" s="33"/>
      <c r="D93" s="33"/>
      <c r="E93" s="33"/>
      <c r="F93" s="33"/>
      <c r="G93" s="33"/>
      <c r="H93" s="33"/>
      <c r="I93" s="33"/>
      <c r="J93" s="33"/>
      <c r="K93" s="33"/>
      <c r="L93" s="33"/>
      <c r="M93" s="33"/>
      <c r="N93" s="33"/>
      <c r="O93" s="33"/>
      <c r="P93" s="33"/>
      <c r="Q93" s="33"/>
      <c r="R93" s="3"/>
      <c r="S93" s="3"/>
    </row>
    <row r="94" spans="1:20" ht="9.9" customHeight="1" x14ac:dyDescent="0.2">
      <c r="A94" s="3"/>
      <c r="B94" s="33"/>
      <c r="C94" s="31"/>
      <c r="D94" s="31"/>
      <c r="E94" s="31"/>
      <c r="F94" s="31"/>
      <c r="G94" s="31"/>
      <c r="H94" s="3"/>
      <c r="I94" s="3"/>
      <c r="J94" s="3"/>
      <c r="K94" s="3"/>
      <c r="L94" s="3"/>
      <c r="M94" s="3"/>
      <c r="N94" s="3"/>
      <c r="O94" s="3"/>
      <c r="P94" s="3"/>
      <c r="Q94" s="31"/>
      <c r="R94" s="3"/>
    </row>
    <row r="95" spans="1:20" ht="9.9" customHeight="1" x14ac:dyDescent="0.2">
      <c r="A95" s="3"/>
      <c r="B95" s="32"/>
      <c r="C95" s="3"/>
      <c r="D95" s="3"/>
      <c r="E95" s="3"/>
      <c r="F95" s="3"/>
      <c r="G95" s="3"/>
      <c r="H95" s="3"/>
      <c r="I95" s="3"/>
      <c r="J95" s="3"/>
      <c r="K95" s="3"/>
      <c r="L95" s="3"/>
      <c r="M95" s="3"/>
      <c r="N95" s="3"/>
      <c r="O95" s="3"/>
      <c r="P95" s="3"/>
      <c r="Q95" s="3"/>
      <c r="R95" s="3"/>
    </row>
    <row r="96" spans="1:20" ht="9.9" customHeight="1" x14ac:dyDescent="0.2">
      <c r="A96" s="3"/>
      <c r="B96" s="3"/>
      <c r="C96" s="3"/>
      <c r="D96" s="3"/>
      <c r="E96" s="3"/>
      <c r="F96" s="3"/>
      <c r="G96" s="3"/>
      <c r="H96" s="3"/>
      <c r="I96" s="3"/>
      <c r="J96" s="3"/>
      <c r="K96" s="3"/>
      <c r="L96" s="3"/>
      <c r="M96" s="3"/>
      <c r="N96" s="3"/>
      <c r="O96" s="3"/>
      <c r="P96" s="3"/>
      <c r="Q96" s="3"/>
      <c r="R96" s="3"/>
    </row>
    <row r="97" spans="1:18" ht="9.9" customHeight="1" x14ac:dyDescent="0.2">
      <c r="A97" s="3"/>
      <c r="B97" s="3"/>
      <c r="C97" s="3"/>
      <c r="D97" s="3"/>
      <c r="E97" s="3"/>
      <c r="F97" s="3"/>
      <c r="G97" s="3"/>
      <c r="H97" s="3"/>
      <c r="I97" s="3"/>
      <c r="J97" s="3"/>
      <c r="K97" s="3"/>
      <c r="L97" s="3"/>
      <c r="M97" s="3"/>
      <c r="N97" s="3"/>
      <c r="O97" s="3"/>
      <c r="P97" s="3"/>
      <c r="Q97" s="3"/>
      <c r="R97" s="3"/>
    </row>
    <row r="98" spans="1:18" ht="11.4" customHeight="1" x14ac:dyDescent="0.2">
      <c r="A98" s="3"/>
      <c r="B98" s="3"/>
      <c r="C98" s="3"/>
      <c r="D98" s="3"/>
      <c r="E98" s="3"/>
      <c r="F98" s="3"/>
      <c r="G98" s="3"/>
      <c r="H98" s="3"/>
      <c r="I98" s="3"/>
      <c r="J98" s="3"/>
      <c r="K98" s="3"/>
      <c r="L98" s="3"/>
      <c r="M98" s="3"/>
      <c r="N98" s="3"/>
      <c r="O98" s="3"/>
      <c r="P98" s="3"/>
      <c r="Q98" s="3"/>
    </row>
    <row r="99" spans="1:18" ht="11.4" customHeight="1" x14ac:dyDescent="0.2">
      <c r="B99" s="3"/>
      <c r="C99" s="3"/>
      <c r="D99" s="3"/>
      <c r="E99" s="3"/>
      <c r="F99" s="3"/>
      <c r="G99" s="3"/>
      <c r="H99" s="3"/>
      <c r="I99" s="3"/>
      <c r="J99" s="3"/>
      <c r="K99" s="3"/>
      <c r="L99" s="3"/>
      <c r="M99" s="3"/>
      <c r="N99" s="3"/>
      <c r="O99" s="3"/>
      <c r="P99" s="3"/>
    </row>
    <row r="100" spans="1:18" ht="11.4" customHeight="1" x14ac:dyDescent="0.2">
      <c r="C100" s="3"/>
      <c r="D100" s="3"/>
      <c r="E100" s="3"/>
      <c r="F100" s="3"/>
      <c r="G100" s="3"/>
    </row>
  </sheetData>
  <mergeCells count="64">
    <mergeCell ref="E76:T77"/>
    <mergeCell ref="E78:T79"/>
    <mergeCell ref="E81:R82"/>
    <mergeCell ref="E83:R84"/>
    <mergeCell ref="E85:R86"/>
    <mergeCell ref="O2:S2"/>
    <mergeCell ref="O4:S4"/>
    <mergeCell ref="O50:O53"/>
    <mergeCell ref="E31:Q32"/>
    <mergeCell ref="B18:S19"/>
    <mergeCell ref="B23:D24"/>
    <mergeCell ref="B25:D26"/>
    <mergeCell ref="B34:F35"/>
    <mergeCell ref="C38:E41"/>
    <mergeCell ref="C42:E45"/>
    <mergeCell ref="C46:E49"/>
    <mergeCell ref="C50:E53"/>
    <mergeCell ref="G46:I49"/>
    <mergeCell ref="K50:M53"/>
    <mergeCell ref="G50:I53"/>
    <mergeCell ref="E27:S28"/>
    <mergeCell ref="G58:I61"/>
    <mergeCell ref="C54:E57"/>
    <mergeCell ref="K54:M57"/>
    <mergeCell ref="E72:S73"/>
    <mergeCell ref="G54:I57"/>
    <mergeCell ref="C58:E61"/>
    <mergeCell ref="K58:M61"/>
    <mergeCell ref="B88:D89"/>
    <mergeCell ref="E88:R89"/>
    <mergeCell ref="O54:O57"/>
    <mergeCell ref="O58:O61"/>
    <mergeCell ref="O62:O65"/>
    <mergeCell ref="O66:O69"/>
    <mergeCell ref="G66:I69"/>
    <mergeCell ref="G62:I65"/>
    <mergeCell ref="B76:D77"/>
    <mergeCell ref="K66:M69"/>
    <mergeCell ref="B74:D75"/>
    <mergeCell ref="B72:D73"/>
    <mergeCell ref="K62:M65"/>
    <mergeCell ref="E74:S75"/>
    <mergeCell ref="C66:E69"/>
    <mergeCell ref="C62:E65"/>
    <mergeCell ref="E25:R26"/>
    <mergeCell ref="E29:R30"/>
    <mergeCell ref="B12:S13"/>
    <mergeCell ref="E23:S24"/>
    <mergeCell ref="B16:S17"/>
    <mergeCell ref="B14:S15"/>
    <mergeCell ref="B20:S21"/>
    <mergeCell ref="Q38:Q52"/>
    <mergeCell ref="K42:M45"/>
    <mergeCell ref="G34:O35"/>
    <mergeCell ref="K38:M41"/>
    <mergeCell ref="B27:D28"/>
    <mergeCell ref="B29:D30"/>
    <mergeCell ref="B31:D32"/>
    <mergeCell ref="G38:I41"/>
    <mergeCell ref="K46:M49"/>
    <mergeCell ref="G42:I45"/>
    <mergeCell ref="O38:O41"/>
    <mergeCell ref="O42:O45"/>
    <mergeCell ref="O46:O49"/>
  </mergeCells>
  <phoneticPr fontId="2"/>
  <printOptions horizontalCentered="1"/>
  <pageMargins left="0.39370078740157483" right="0" top="0.39370078740157483" bottom="0" header="0.51181102362204722" footer="0.51181102362204722"/>
  <pageSetup paperSize="9" orientation="portrait" horizontalDpi="0" verticalDpi="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D4830-E731-48EC-BCB3-DE78297B8F22}">
  <sheetPr>
    <pageSetUpPr fitToPage="1"/>
  </sheetPr>
  <dimension ref="A1:N57"/>
  <sheetViews>
    <sheetView view="pageBreakPreview" zoomScale="75" zoomScaleNormal="100" workbookViewId="0">
      <selection activeCell="D34" sqref="D34"/>
    </sheetView>
  </sheetViews>
  <sheetFormatPr defaultColWidth="9" defaultRowHeight="12.75" customHeight="1" x14ac:dyDescent="0.2"/>
  <cols>
    <col min="1" max="1" width="5" style="1" customWidth="1"/>
    <col min="2" max="8" width="9" style="1"/>
    <col min="9" max="9" width="7.6640625" style="1" customWidth="1"/>
    <col min="10" max="10" width="6.88671875" style="1" customWidth="1"/>
    <col min="11" max="11" width="13.21875" style="1" customWidth="1"/>
    <col min="12" max="12" width="4.77734375" style="1" customWidth="1"/>
    <col min="13" max="13" width="21.44140625" style="1" customWidth="1"/>
    <col min="14" max="14" width="35.109375" style="1" customWidth="1"/>
    <col min="15" max="16384" width="9" style="1"/>
  </cols>
  <sheetData>
    <row r="1" spans="1:14" ht="12.75" customHeight="1" x14ac:dyDescent="0.2">
      <c r="A1" s="22"/>
      <c r="B1" s="22"/>
      <c r="C1" s="22"/>
      <c r="D1" s="22"/>
      <c r="E1" s="22"/>
      <c r="F1" s="480" t="s">
        <v>75</v>
      </c>
      <c r="G1" s="480"/>
      <c r="H1" s="480"/>
      <c r="I1" s="480"/>
      <c r="J1" s="22"/>
      <c r="K1" s="496" t="s">
        <v>405</v>
      </c>
      <c r="L1" s="496"/>
      <c r="M1" s="496"/>
      <c r="N1" s="496"/>
    </row>
    <row r="2" spans="1:14" ht="12.75" customHeight="1" x14ac:dyDescent="0.2">
      <c r="A2" s="22"/>
      <c r="B2" s="22"/>
      <c r="C2" s="22"/>
      <c r="D2" s="22"/>
      <c r="E2" s="22"/>
      <c r="F2" s="22"/>
      <c r="G2" s="22"/>
      <c r="H2" s="480" t="s">
        <v>99</v>
      </c>
      <c r="I2" s="480"/>
      <c r="J2" s="22"/>
      <c r="K2" s="496"/>
      <c r="L2" s="496"/>
      <c r="M2" s="496"/>
      <c r="N2" s="496"/>
    </row>
    <row r="3" spans="1:14" ht="12.75" customHeight="1" x14ac:dyDescent="0.2">
      <c r="A3" s="22"/>
      <c r="B3" s="484" t="s">
        <v>404</v>
      </c>
      <c r="C3" s="484"/>
      <c r="D3" s="484"/>
      <c r="E3" s="484"/>
      <c r="F3" s="484"/>
      <c r="G3" s="484"/>
      <c r="H3" s="484"/>
      <c r="I3" s="484"/>
      <c r="J3" s="484"/>
      <c r="K3" s="22" t="s">
        <v>28</v>
      </c>
      <c r="L3" s="22"/>
      <c r="M3" s="22"/>
      <c r="N3" s="22"/>
    </row>
    <row r="4" spans="1:14" ht="12.75" customHeight="1" x14ac:dyDescent="0.2">
      <c r="A4" s="22"/>
      <c r="B4" s="484"/>
      <c r="C4" s="484"/>
      <c r="D4" s="484"/>
      <c r="E4" s="484"/>
      <c r="F4" s="484"/>
      <c r="G4" s="484"/>
      <c r="H4" s="484"/>
      <c r="I4" s="484"/>
      <c r="J4" s="484"/>
      <c r="K4" s="65" t="s">
        <v>23</v>
      </c>
      <c r="L4" s="65" t="s">
        <v>26</v>
      </c>
      <c r="M4" s="65" t="s">
        <v>24</v>
      </c>
      <c r="N4" s="65" t="s">
        <v>25</v>
      </c>
    </row>
    <row r="5" spans="1:14" ht="12.75" customHeight="1" x14ac:dyDescent="0.2">
      <c r="A5" s="22"/>
      <c r="B5" s="22"/>
      <c r="C5" s="64"/>
      <c r="D5" s="22"/>
      <c r="E5" s="22"/>
      <c r="F5" s="22"/>
      <c r="G5" s="22"/>
      <c r="H5" s="22"/>
      <c r="I5" s="22"/>
      <c r="J5" s="22"/>
      <c r="K5" s="63" t="s">
        <v>98</v>
      </c>
      <c r="L5" s="62" t="s">
        <v>27</v>
      </c>
      <c r="M5" s="61"/>
      <c r="N5" s="60" t="s">
        <v>7</v>
      </c>
    </row>
    <row r="6" spans="1:14" ht="12.75" customHeight="1" x14ac:dyDescent="0.2">
      <c r="A6" s="22"/>
      <c r="B6" s="22"/>
      <c r="C6" s="22"/>
      <c r="D6" s="22"/>
      <c r="E6" s="22"/>
      <c r="F6" s="22"/>
      <c r="G6" s="22"/>
      <c r="H6" s="22"/>
      <c r="I6" s="22"/>
      <c r="J6" s="22"/>
      <c r="K6" s="481"/>
      <c r="L6" s="481"/>
      <c r="M6" s="491"/>
      <c r="N6" s="55"/>
    </row>
    <row r="7" spans="1:14" ht="12.75" customHeight="1" x14ac:dyDescent="0.2">
      <c r="A7" s="22"/>
      <c r="B7" s="22" t="s">
        <v>1</v>
      </c>
      <c r="C7" s="22"/>
      <c r="D7" s="22"/>
      <c r="E7" s="22"/>
      <c r="F7" s="22"/>
      <c r="G7" s="22"/>
      <c r="H7" s="22"/>
      <c r="I7" s="22"/>
      <c r="J7" s="22"/>
      <c r="K7" s="482"/>
      <c r="L7" s="482"/>
      <c r="M7" s="486"/>
      <c r="N7" s="489"/>
    </row>
    <row r="8" spans="1:14" ht="12.75" customHeight="1" x14ac:dyDescent="0.2">
      <c r="A8" s="22"/>
      <c r="B8" s="22" t="s">
        <v>406</v>
      </c>
      <c r="C8" s="22"/>
      <c r="D8" s="22"/>
      <c r="E8" s="22"/>
      <c r="F8" s="22"/>
      <c r="G8" s="22"/>
      <c r="H8" s="22"/>
      <c r="I8" s="22"/>
      <c r="J8" s="22"/>
      <c r="K8" s="482"/>
      <c r="L8" s="482"/>
      <c r="M8" s="486"/>
      <c r="N8" s="489"/>
    </row>
    <row r="9" spans="1:14" ht="12.75" customHeight="1" x14ac:dyDescent="0.2">
      <c r="A9" s="22"/>
      <c r="B9" s="22"/>
      <c r="C9" s="22"/>
      <c r="D9" s="22"/>
      <c r="E9" s="22"/>
      <c r="F9" s="22"/>
      <c r="G9" s="22"/>
      <c r="H9" s="22"/>
      <c r="I9" s="22"/>
      <c r="J9" s="22"/>
      <c r="K9" s="482"/>
      <c r="L9" s="482"/>
      <c r="M9" s="492"/>
      <c r="N9" s="493"/>
    </row>
    <row r="10" spans="1:14" ht="12.75" customHeight="1" x14ac:dyDescent="0.2">
      <c r="A10" s="22"/>
      <c r="B10" s="22" t="s">
        <v>2</v>
      </c>
      <c r="C10" s="59" t="s">
        <v>522</v>
      </c>
      <c r="D10" s="58"/>
      <c r="E10" s="58"/>
      <c r="F10" s="57"/>
      <c r="G10" s="22"/>
      <c r="H10" s="22"/>
      <c r="I10" s="22"/>
      <c r="J10" s="22"/>
      <c r="K10" s="482"/>
      <c r="L10" s="482"/>
      <c r="M10" s="485"/>
      <c r="N10" s="54"/>
    </row>
    <row r="11" spans="1:14" ht="12.75" customHeight="1" x14ac:dyDescent="0.2">
      <c r="A11" s="22"/>
      <c r="B11" s="22"/>
      <c r="C11" s="22"/>
      <c r="D11" s="22"/>
      <c r="E11" s="22"/>
      <c r="F11" s="22"/>
      <c r="G11" s="22"/>
      <c r="H11" s="22"/>
      <c r="I11" s="22"/>
      <c r="J11" s="22"/>
      <c r="K11" s="482"/>
      <c r="L11" s="482"/>
      <c r="M11" s="486"/>
      <c r="N11" s="488"/>
    </row>
    <row r="12" spans="1:14" ht="12.75" customHeight="1" x14ac:dyDescent="0.2">
      <c r="A12" s="22"/>
      <c r="B12" s="22" t="s">
        <v>3</v>
      </c>
      <c r="C12" s="22" t="s">
        <v>308</v>
      </c>
      <c r="D12" s="22"/>
      <c r="E12" s="22"/>
      <c r="F12" s="22"/>
      <c r="G12" s="22"/>
      <c r="H12" s="22"/>
      <c r="I12" s="22"/>
      <c r="J12" s="22"/>
      <c r="K12" s="482"/>
      <c r="L12" s="482"/>
      <c r="M12" s="486"/>
      <c r="N12" s="489"/>
    </row>
    <row r="13" spans="1:14" ht="12.75" customHeight="1" x14ac:dyDescent="0.2">
      <c r="A13" s="22"/>
      <c r="B13" s="22"/>
      <c r="C13" s="22"/>
      <c r="D13" s="22"/>
      <c r="E13" s="22"/>
      <c r="F13" s="22"/>
      <c r="G13" s="22"/>
      <c r="H13" s="22"/>
      <c r="I13" s="22"/>
      <c r="J13" s="22"/>
      <c r="K13" s="483"/>
      <c r="L13" s="483"/>
      <c r="M13" s="487"/>
      <c r="N13" s="490"/>
    </row>
    <row r="14" spans="1:14" ht="12.75" customHeight="1" x14ac:dyDescent="0.2">
      <c r="A14" s="22"/>
      <c r="B14" s="22" t="s">
        <v>4</v>
      </c>
      <c r="C14" s="479" t="s">
        <v>75</v>
      </c>
      <c r="D14" s="479"/>
      <c r="E14" s="479"/>
      <c r="F14" s="479"/>
      <c r="G14" s="479"/>
      <c r="H14" s="479"/>
      <c r="I14" s="22"/>
      <c r="J14" s="22"/>
      <c r="K14" s="481"/>
      <c r="L14" s="481"/>
      <c r="M14" s="491"/>
      <c r="N14" s="55"/>
    </row>
    <row r="15" spans="1:14" ht="12.75" customHeight="1" x14ac:dyDescent="0.2">
      <c r="A15" s="22"/>
      <c r="B15" s="22"/>
      <c r="C15" s="22"/>
      <c r="D15" s="22"/>
      <c r="E15" s="22"/>
      <c r="F15" s="22"/>
      <c r="G15" s="22"/>
      <c r="H15" s="22"/>
      <c r="I15" s="22"/>
      <c r="J15" s="22"/>
      <c r="K15" s="482"/>
      <c r="L15" s="482"/>
      <c r="M15" s="486"/>
      <c r="N15" s="489"/>
    </row>
    <row r="16" spans="1:14" ht="12.75" customHeight="1" x14ac:dyDescent="0.2">
      <c r="A16" s="22"/>
      <c r="B16" s="22" t="s">
        <v>74</v>
      </c>
      <c r="C16" s="22" t="s">
        <v>73</v>
      </c>
      <c r="D16" s="22"/>
      <c r="E16" s="22"/>
      <c r="F16" s="22"/>
      <c r="G16" s="22"/>
      <c r="H16" s="22"/>
      <c r="I16" s="22"/>
      <c r="J16" s="22"/>
      <c r="K16" s="482"/>
      <c r="L16" s="482"/>
      <c r="M16" s="486"/>
      <c r="N16" s="489"/>
    </row>
    <row r="17" spans="1:14" ht="12.75" customHeight="1" x14ac:dyDescent="0.2">
      <c r="A17" s="22"/>
      <c r="B17" s="22"/>
      <c r="C17" s="22"/>
      <c r="D17" s="22"/>
      <c r="E17" s="22"/>
      <c r="F17" s="22"/>
      <c r="G17" s="22"/>
      <c r="H17" s="22"/>
      <c r="I17" s="22"/>
      <c r="J17" s="22"/>
      <c r="K17" s="482"/>
      <c r="L17" s="482"/>
      <c r="M17" s="492"/>
      <c r="N17" s="493"/>
    </row>
    <row r="18" spans="1:14" ht="12.75" customHeight="1" x14ac:dyDescent="0.2">
      <c r="A18" s="22"/>
      <c r="B18" s="22" t="s">
        <v>83</v>
      </c>
      <c r="C18" s="22" t="s">
        <v>307</v>
      </c>
      <c r="D18" s="22"/>
      <c r="E18" s="22"/>
      <c r="F18" s="22"/>
      <c r="G18" s="22"/>
      <c r="H18" s="22"/>
      <c r="I18" s="22"/>
      <c r="J18" s="22"/>
      <c r="K18" s="482"/>
      <c r="L18" s="482"/>
      <c r="M18" s="485"/>
      <c r="N18" s="54"/>
    </row>
    <row r="19" spans="1:14" ht="12.75" customHeight="1" x14ac:dyDescent="0.2">
      <c r="A19" s="22"/>
      <c r="B19" s="22"/>
      <c r="C19" s="22"/>
      <c r="D19" s="22"/>
      <c r="E19" s="22"/>
      <c r="F19" s="22"/>
      <c r="G19" s="22"/>
      <c r="H19" s="22"/>
      <c r="I19" s="22"/>
      <c r="J19" s="22"/>
      <c r="K19" s="482"/>
      <c r="L19" s="482"/>
      <c r="M19" s="486"/>
      <c r="N19" s="488"/>
    </row>
    <row r="20" spans="1:14" ht="12.75" customHeight="1" x14ac:dyDescent="0.2">
      <c r="A20" s="22"/>
      <c r="B20" s="22" t="s">
        <v>5</v>
      </c>
      <c r="C20" s="22" t="s">
        <v>306</v>
      </c>
      <c r="D20" s="22"/>
      <c r="E20" s="22"/>
      <c r="F20" s="22"/>
      <c r="G20" s="22"/>
      <c r="H20" s="22"/>
      <c r="I20" s="22"/>
      <c r="J20" s="22"/>
      <c r="K20" s="482"/>
      <c r="L20" s="482"/>
      <c r="M20" s="486"/>
      <c r="N20" s="489"/>
    </row>
    <row r="21" spans="1:14" ht="12.75" customHeight="1" x14ac:dyDescent="0.2">
      <c r="A21" s="22"/>
      <c r="B21" s="22"/>
      <c r="C21" s="22"/>
      <c r="D21" s="22"/>
      <c r="E21" s="22"/>
      <c r="F21" s="22"/>
      <c r="G21" s="22"/>
      <c r="H21" s="22"/>
      <c r="I21" s="22"/>
      <c r="J21" s="22"/>
      <c r="K21" s="483"/>
      <c r="L21" s="483"/>
      <c r="M21" s="487"/>
      <c r="N21" s="490"/>
    </row>
    <row r="22" spans="1:14" ht="12.75" customHeight="1" x14ac:dyDescent="0.2">
      <c r="A22" s="22"/>
      <c r="B22" s="22" t="s">
        <v>14</v>
      </c>
      <c r="C22" s="22" t="s">
        <v>305</v>
      </c>
      <c r="D22" s="22"/>
      <c r="E22" s="22"/>
      <c r="F22" s="22"/>
      <c r="G22" s="22"/>
      <c r="H22" s="22"/>
      <c r="I22" s="22"/>
      <c r="J22" s="22"/>
      <c r="K22" s="481"/>
      <c r="L22" s="481"/>
      <c r="M22" s="491"/>
      <c r="N22" s="55"/>
    </row>
    <row r="23" spans="1:14" ht="12.75" customHeight="1" x14ac:dyDescent="0.2">
      <c r="A23" s="22"/>
      <c r="B23" s="22"/>
      <c r="C23" s="22" t="s">
        <v>304</v>
      </c>
      <c r="D23" s="22"/>
      <c r="E23" s="22"/>
      <c r="F23" s="22"/>
      <c r="G23" s="22"/>
      <c r="H23" s="22"/>
      <c r="I23" s="22"/>
      <c r="J23" s="22"/>
      <c r="K23" s="482"/>
      <c r="L23" s="482"/>
      <c r="M23" s="486"/>
      <c r="N23" s="489"/>
    </row>
    <row r="24" spans="1:14" ht="12.75" customHeight="1" x14ac:dyDescent="0.2">
      <c r="A24" s="22"/>
      <c r="B24" s="22"/>
      <c r="C24" s="56" t="s">
        <v>303</v>
      </c>
      <c r="D24" s="22"/>
      <c r="E24" s="22"/>
      <c r="F24" s="22"/>
      <c r="G24" s="22"/>
      <c r="H24" s="22"/>
      <c r="I24" s="22"/>
      <c r="J24" s="22"/>
      <c r="K24" s="482"/>
      <c r="L24" s="482"/>
      <c r="M24" s="486"/>
      <c r="N24" s="489"/>
    </row>
    <row r="25" spans="1:14" ht="13.35" customHeight="1" x14ac:dyDescent="0.2">
      <c r="A25" s="22"/>
      <c r="B25" s="22"/>
      <c r="C25" s="56" t="s">
        <v>302</v>
      </c>
      <c r="D25" s="22"/>
      <c r="E25" s="22"/>
      <c r="F25" s="22"/>
      <c r="G25" s="22"/>
      <c r="H25" s="22"/>
      <c r="I25" s="22"/>
      <c r="J25" s="22"/>
      <c r="K25" s="482"/>
      <c r="L25" s="482"/>
      <c r="M25" s="492"/>
      <c r="N25" s="493"/>
    </row>
    <row r="26" spans="1:14" ht="13.5" customHeight="1" x14ac:dyDescent="0.2">
      <c r="A26" s="22"/>
      <c r="B26" s="22"/>
      <c r="C26" s="22" t="s">
        <v>301</v>
      </c>
      <c r="D26" s="22"/>
      <c r="E26" s="22"/>
      <c r="F26" s="22"/>
      <c r="G26" s="22"/>
      <c r="H26" s="22"/>
      <c r="I26" s="22"/>
      <c r="J26" s="22"/>
      <c r="K26" s="482"/>
      <c r="L26" s="482"/>
      <c r="M26" s="485"/>
      <c r="N26" s="54"/>
    </row>
    <row r="27" spans="1:14" ht="12.75" customHeight="1" x14ac:dyDescent="0.2">
      <c r="A27" s="22"/>
      <c r="B27" s="22"/>
      <c r="C27" s="22"/>
      <c r="D27" s="22"/>
      <c r="E27" s="22"/>
      <c r="F27" s="22"/>
      <c r="G27" s="22"/>
      <c r="H27" s="22"/>
      <c r="I27" s="22"/>
      <c r="J27" s="22"/>
      <c r="K27" s="482"/>
      <c r="L27" s="482"/>
      <c r="M27" s="486"/>
      <c r="N27" s="488"/>
    </row>
    <row r="28" spans="1:14" ht="12.75" customHeight="1" x14ac:dyDescent="0.2">
      <c r="A28" s="22"/>
      <c r="B28" s="22" t="s">
        <v>15</v>
      </c>
      <c r="C28" s="22" t="s">
        <v>300</v>
      </c>
      <c r="D28" s="22"/>
      <c r="E28" s="22"/>
      <c r="F28" s="22"/>
      <c r="G28" s="22"/>
      <c r="H28" s="22"/>
      <c r="I28" s="22"/>
      <c r="J28" s="22"/>
      <c r="K28" s="482"/>
      <c r="L28" s="482"/>
      <c r="M28" s="486"/>
      <c r="N28" s="489"/>
    </row>
    <row r="29" spans="1:14" ht="12.75" customHeight="1" x14ac:dyDescent="0.2">
      <c r="A29" s="22"/>
      <c r="B29" s="22"/>
      <c r="C29" s="22"/>
      <c r="D29" s="22"/>
      <c r="E29" s="22"/>
      <c r="F29" s="22"/>
      <c r="G29" s="22"/>
      <c r="H29" s="22"/>
      <c r="I29" s="22"/>
      <c r="J29" s="22"/>
      <c r="K29" s="483"/>
      <c r="L29" s="483"/>
      <c r="M29" s="487"/>
      <c r="N29" s="490"/>
    </row>
    <row r="30" spans="1:14" ht="12.75" customHeight="1" x14ac:dyDescent="0.2">
      <c r="A30" s="22"/>
      <c r="B30" s="22"/>
      <c r="C30" s="22" t="s">
        <v>16</v>
      </c>
      <c r="D30" s="22"/>
      <c r="E30" s="22"/>
      <c r="F30" s="22"/>
      <c r="G30" s="22"/>
      <c r="H30" s="22"/>
      <c r="I30" s="22"/>
      <c r="J30" s="22"/>
      <c r="K30" s="481"/>
      <c r="L30" s="481"/>
      <c r="M30" s="491"/>
      <c r="N30" s="55"/>
    </row>
    <row r="31" spans="1:14" ht="12.75" customHeight="1" x14ac:dyDescent="0.2">
      <c r="A31" s="22"/>
      <c r="B31" s="22"/>
      <c r="C31" s="22"/>
      <c r="D31" s="22"/>
      <c r="E31" s="22"/>
      <c r="F31" s="22"/>
      <c r="G31" s="22"/>
      <c r="H31" s="22"/>
      <c r="I31" s="22"/>
      <c r="J31" s="22"/>
      <c r="K31" s="482"/>
      <c r="L31" s="482"/>
      <c r="M31" s="486"/>
      <c r="N31" s="489"/>
    </row>
    <row r="32" spans="1:14" ht="12.75" customHeight="1" x14ac:dyDescent="0.2">
      <c r="A32" s="22"/>
      <c r="B32" s="22" t="s">
        <v>17</v>
      </c>
      <c r="C32" s="22" t="s">
        <v>299</v>
      </c>
      <c r="D32" s="22"/>
      <c r="E32" s="22"/>
      <c r="F32" s="22"/>
      <c r="G32" s="22"/>
      <c r="H32" s="22"/>
      <c r="I32" s="22"/>
      <c r="J32" s="22"/>
      <c r="K32" s="482"/>
      <c r="L32" s="482"/>
      <c r="M32" s="486"/>
      <c r="N32" s="489"/>
    </row>
    <row r="33" spans="1:14" ht="12.75" customHeight="1" x14ac:dyDescent="0.2">
      <c r="A33" s="22"/>
      <c r="B33" s="22"/>
      <c r="C33" s="22"/>
      <c r="D33" s="22"/>
      <c r="E33" s="22"/>
      <c r="F33" s="22"/>
      <c r="G33" s="22"/>
      <c r="H33" s="22"/>
      <c r="I33" s="22"/>
      <c r="J33" s="22"/>
      <c r="K33" s="482"/>
      <c r="L33" s="482"/>
      <c r="M33" s="492"/>
      <c r="N33" s="493"/>
    </row>
    <row r="34" spans="1:14" ht="12.75" customHeight="1" x14ac:dyDescent="0.2">
      <c r="A34" s="22"/>
      <c r="B34" s="22" t="s">
        <v>18</v>
      </c>
      <c r="C34" s="22" t="s">
        <v>19</v>
      </c>
      <c r="D34" s="22"/>
      <c r="E34" s="22"/>
      <c r="F34" s="22"/>
      <c r="G34" s="22"/>
      <c r="H34" s="22"/>
      <c r="I34" s="22"/>
      <c r="J34" s="22"/>
      <c r="K34" s="482"/>
      <c r="L34" s="482"/>
      <c r="M34" s="485"/>
      <c r="N34" s="54"/>
    </row>
    <row r="35" spans="1:14" ht="12.75" customHeight="1" x14ac:dyDescent="0.2">
      <c r="A35" s="22"/>
      <c r="B35" s="22"/>
      <c r="C35" s="22"/>
      <c r="D35" s="22"/>
      <c r="E35" s="22"/>
      <c r="F35" s="22"/>
      <c r="G35" s="22"/>
      <c r="H35" s="22"/>
      <c r="I35" s="22"/>
      <c r="J35" s="22"/>
      <c r="K35" s="482"/>
      <c r="L35" s="482"/>
      <c r="M35" s="486"/>
      <c r="N35" s="488"/>
    </row>
    <row r="36" spans="1:14" ht="12.75" customHeight="1" x14ac:dyDescent="0.2">
      <c r="A36" s="22"/>
      <c r="B36" s="22" t="s">
        <v>20</v>
      </c>
      <c r="C36" s="22" t="s">
        <v>298</v>
      </c>
      <c r="D36" s="22"/>
      <c r="E36" s="22"/>
      <c r="F36" s="22"/>
      <c r="G36" s="22"/>
      <c r="H36" s="22"/>
      <c r="I36" s="22"/>
      <c r="J36" s="22"/>
      <c r="K36" s="482"/>
      <c r="L36" s="482"/>
      <c r="M36" s="486"/>
      <c r="N36" s="489"/>
    </row>
    <row r="37" spans="1:14" ht="12.75" customHeight="1" x14ac:dyDescent="0.2">
      <c r="A37" s="22"/>
      <c r="B37" s="22"/>
      <c r="C37" s="22"/>
      <c r="D37" s="22"/>
      <c r="E37" s="22"/>
      <c r="F37" s="22"/>
      <c r="G37" s="22"/>
      <c r="H37" s="22"/>
      <c r="I37" s="22"/>
      <c r="J37" s="22"/>
      <c r="K37" s="483"/>
      <c r="L37" s="483"/>
      <c r="M37" s="487"/>
      <c r="N37" s="490"/>
    </row>
    <row r="38" spans="1:14" ht="12.75" customHeight="1" x14ac:dyDescent="0.2">
      <c r="A38" s="22"/>
      <c r="B38" s="22" t="s">
        <v>10</v>
      </c>
      <c r="C38" s="22" t="s">
        <v>524</v>
      </c>
      <c r="D38" s="22"/>
      <c r="E38" s="22"/>
      <c r="F38" s="22"/>
      <c r="G38" s="22"/>
      <c r="H38" s="22"/>
      <c r="I38" s="22"/>
      <c r="J38" s="22"/>
      <c r="K38" s="481"/>
      <c r="L38" s="481"/>
      <c r="M38" s="491"/>
      <c r="N38" s="55"/>
    </row>
    <row r="39" spans="1:14" ht="12.75" customHeight="1" x14ac:dyDescent="0.2">
      <c r="A39" s="22"/>
      <c r="B39" s="22"/>
      <c r="C39" s="22"/>
      <c r="D39" s="22"/>
      <c r="E39" s="22"/>
      <c r="F39" s="22"/>
      <c r="G39" s="22"/>
      <c r="H39" s="22"/>
      <c r="I39" s="22"/>
      <c r="J39" s="22"/>
      <c r="K39" s="482"/>
      <c r="L39" s="482"/>
      <c r="M39" s="486"/>
      <c r="N39" s="489"/>
    </row>
    <row r="40" spans="1:14" ht="12.75" customHeight="1" x14ac:dyDescent="0.2">
      <c r="A40" s="22"/>
      <c r="B40" s="22" t="s">
        <v>6</v>
      </c>
      <c r="C40" s="22" t="s">
        <v>268</v>
      </c>
      <c r="D40" s="22"/>
      <c r="E40" s="22"/>
      <c r="F40" s="22"/>
      <c r="G40" s="22"/>
      <c r="H40" s="22"/>
      <c r="I40" s="22"/>
      <c r="J40" s="22"/>
      <c r="K40" s="482"/>
      <c r="L40" s="482"/>
      <c r="M40" s="486"/>
      <c r="N40" s="489"/>
    </row>
    <row r="41" spans="1:14" ht="12.75" customHeight="1" x14ac:dyDescent="0.2">
      <c r="A41" s="22"/>
      <c r="B41" s="22"/>
      <c r="C41" s="22"/>
      <c r="D41" s="22"/>
      <c r="E41" s="22"/>
      <c r="F41" s="22"/>
      <c r="G41" s="22"/>
      <c r="H41" s="22"/>
      <c r="I41" s="22"/>
      <c r="J41" s="22"/>
      <c r="K41" s="482"/>
      <c r="L41" s="482"/>
      <c r="M41" s="492"/>
      <c r="N41" s="493"/>
    </row>
    <row r="42" spans="1:14" ht="12.75" customHeight="1" x14ac:dyDescent="0.2">
      <c r="A42" s="22"/>
      <c r="B42" s="22" t="s">
        <v>67</v>
      </c>
      <c r="C42" s="22" t="s">
        <v>66</v>
      </c>
      <c r="D42" s="22"/>
      <c r="E42" s="22"/>
      <c r="F42" s="22"/>
      <c r="G42" s="22"/>
      <c r="H42" s="22"/>
      <c r="I42" s="22"/>
      <c r="J42" s="22"/>
      <c r="K42" s="482"/>
      <c r="L42" s="482"/>
      <c r="M42" s="485"/>
      <c r="N42" s="54"/>
    </row>
    <row r="43" spans="1:14" ht="12.75" customHeight="1" x14ac:dyDescent="0.2">
      <c r="A43" s="22"/>
      <c r="B43" s="22"/>
      <c r="C43" s="30"/>
      <c r="D43" s="29"/>
      <c r="E43" s="29"/>
      <c r="F43" s="28"/>
      <c r="G43" s="22"/>
      <c r="H43" s="22"/>
      <c r="I43" s="22"/>
      <c r="J43" s="22"/>
      <c r="K43" s="482"/>
      <c r="L43" s="482"/>
      <c r="M43" s="486"/>
      <c r="N43" s="488"/>
    </row>
    <row r="44" spans="1:14" ht="12.75" customHeight="1" x14ac:dyDescent="0.2">
      <c r="A44" s="22"/>
      <c r="B44" s="22"/>
      <c r="C44" s="27" t="s">
        <v>65</v>
      </c>
      <c r="D44" s="22"/>
      <c r="E44" s="22"/>
      <c r="F44" s="26"/>
      <c r="G44" s="22"/>
      <c r="H44" s="22"/>
      <c r="I44" s="22"/>
      <c r="J44" s="22"/>
      <c r="K44" s="482"/>
      <c r="L44" s="482"/>
      <c r="M44" s="486"/>
      <c r="N44" s="489"/>
    </row>
    <row r="45" spans="1:14" ht="12.75" customHeight="1" x14ac:dyDescent="0.2">
      <c r="A45" s="22"/>
      <c r="B45" s="22"/>
      <c r="C45" s="27" t="s">
        <v>64</v>
      </c>
      <c r="D45" s="22"/>
      <c r="E45" s="22"/>
      <c r="F45" s="26"/>
      <c r="G45" s="22"/>
      <c r="H45" s="22"/>
      <c r="I45" s="22"/>
      <c r="J45" s="22"/>
      <c r="K45" s="483"/>
      <c r="L45" s="483"/>
      <c r="M45" s="487"/>
      <c r="N45" s="490"/>
    </row>
    <row r="46" spans="1:14" ht="12.75" customHeight="1" x14ac:dyDescent="0.2">
      <c r="A46" s="22"/>
      <c r="B46" s="22"/>
      <c r="C46" s="27" t="s">
        <v>63</v>
      </c>
      <c r="D46" s="22"/>
      <c r="E46" s="22"/>
      <c r="F46" s="26"/>
      <c r="G46" s="22"/>
      <c r="H46" s="22"/>
      <c r="I46" s="22"/>
      <c r="J46" s="22"/>
      <c r="K46" s="22" t="s">
        <v>8</v>
      </c>
      <c r="L46" s="22"/>
      <c r="M46" s="22"/>
      <c r="N46" s="182" t="s">
        <v>523</v>
      </c>
    </row>
    <row r="47" spans="1:14" ht="12.75" customHeight="1" x14ac:dyDescent="0.2">
      <c r="A47" s="22"/>
      <c r="B47" s="22"/>
      <c r="C47" s="27" t="s">
        <v>62</v>
      </c>
      <c r="D47" s="22"/>
      <c r="E47" s="22"/>
      <c r="F47" s="26"/>
      <c r="G47" s="22"/>
      <c r="H47" s="22"/>
      <c r="I47" s="22"/>
      <c r="J47" s="22"/>
      <c r="K47" s="22"/>
      <c r="L47" s="22"/>
      <c r="M47" s="497"/>
      <c r="N47" s="497"/>
    </row>
    <row r="48" spans="1:14" ht="12.75" customHeight="1" x14ac:dyDescent="0.2">
      <c r="A48" s="22"/>
      <c r="B48" s="22"/>
      <c r="C48" s="25"/>
      <c r="D48" s="24"/>
      <c r="E48" s="24"/>
      <c r="F48" s="23"/>
      <c r="G48" s="22"/>
      <c r="H48" s="22"/>
      <c r="I48" s="22"/>
      <c r="J48" s="22"/>
      <c r="K48" s="22" t="s">
        <v>11</v>
      </c>
      <c r="L48" s="22"/>
      <c r="M48" s="495"/>
      <c r="N48" s="495"/>
    </row>
    <row r="49" spans="1:14" ht="12.75" customHeight="1" x14ac:dyDescent="0.2">
      <c r="A49" s="22"/>
      <c r="B49" s="22"/>
      <c r="C49" s="22"/>
      <c r="D49" s="22"/>
      <c r="E49" s="22"/>
      <c r="F49" s="22"/>
      <c r="G49" s="22"/>
      <c r="H49" s="22"/>
      <c r="I49" s="22"/>
      <c r="J49" s="22"/>
      <c r="K49" s="22"/>
      <c r="L49" s="22"/>
      <c r="M49" s="494"/>
      <c r="N49" s="494"/>
    </row>
    <row r="50" spans="1:14" ht="12.75" customHeight="1" x14ac:dyDescent="0.2">
      <c r="A50" s="22"/>
      <c r="B50" s="22" t="s">
        <v>9</v>
      </c>
      <c r="C50" s="119" t="s">
        <v>508</v>
      </c>
      <c r="D50" s="3"/>
      <c r="E50" s="3"/>
      <c r="F50" s="3"/>
      <c r="G50" s="3"/>
      <c r="H50" s="3"/>
      <c r="I50" s="22"/>
      <c r="J50" s="22"/>
      <c r="K50" s="22" t="s">
        <v>12</v>
      </c>
      <c r="L50" s="22"/>
      <c r="M50" s="495"/>
      <c r="N50" s="495"/>
    </row>
    <row r="51" spans="1:14" ht="12.75" customHeight="1" x14ac:dyDescent="0.2">
      <c r="A51" s="22"/>
      <c r="B51" s="22"/>
      <c r="C51" s="3"/>
      <c r="D51" s="3"/>
      <c r="E51" s="3" t="s">
        <v>61</v>
      </c>
      <c r="F51" s="3"/>
      <c r="G51" s="3"/>
      <c r="H51" s="3"/>
      <c r="I51" s="22"/>
      <c r="J51" s="22"/>
      <c r="K51" s="22"/>
      <c r="L51" s="22"/>
      <c r="M51" s="494"/>
      <c r="N51" s="494"/>
    </row>
    <row r="52" spans="1:14" ht="12.75" customHeight="1" x14ac:dyDescent="0.2">
      <c r="A52" s="22"/>
      <c r="B52" s="22"/>
      <c r="C52" s="22"/>
      <c r="D52" s="22"/>
      <c r="E52" s="22"/>
      <c r="F52" s="22"/>
      <c r="G52" s="22"/>
      <c r="H52" s="22"/>
      <c r="I52" s="22"/>
      <c r="J52" s="22"/>
      <c r="K52" s="22" t="s">
        <v>256</v>
      </c>
      <c r="L52" s="22"/>
      <c r="M52" s="495"/>
      <c r="N52" s="495"/>
    </row>
    <row r="53" spans="1:14" ht="12.75" customHeight="1" x14ac:dyDescent="0.2">
      <c r="A53" s="22"/>
      <c r="B53" s="22" t="s">
        <v>21</v>
      </c>
      <c r="C53" s="22" t="s">
        <v>22</v>
      </c>
      <c r="D53" s="22"/>
      <c r="E53" s="22"/>
      <c r="F53" s="22"/>
      <c r="G53" s="22"/>
      <c r="H53" s="22"/>
      <c r="I53" s="22"/>
      <c r="J53" s="22"/>
      <c r="K53" s="22"/>
      <c r="L53" s="22"/>
      <c r="M53" s="22"/>
      <c r="N53" s="22"/>
    </row>
    <row r="54" spans="1:14" ht="12.75" customHeight="1" x14ac:dyDescent="0.2">
      <c r="A54" s="22"/>
      <c r="B54" s="22"/>
      <c r="C54" s="22"/>
      <c r="D54" s="22"/>
      <c r="E54" s="22"/>
      <c r="F54" s="22"/>
      <c r="G54" s="22"/>
      <c r="H54" s="22"/>
      <c r="I54" s="22"/>
      <c r="J54" s="22"/>
      <c r="K54" s="22" t="s">
        <v>45</v>
      </c>
      <c r="L54" s="22"/>
      <c r="M54" s="22"/>
      <c r="N54" s="22"/>
    </row>
    <row r="55" spans="1:14" ht="12.75" customHeight="1" x14ac:dyDescent="0.2">
      <c r="A55" s="22"/>
      <c r="I55" s="22"/>
      <c r="J55" s="22"/>
      <c r="K55" s="22"/>
      <c r="L55" s="22"/>
      <c r="M55" s="22"/>
      <c r="N55" s="22"/>
    </row>
    <row r="56" spans="1:14" ht="12.75" customHeight="1" x14ac:dyDescent="0.2">
      <c r="A56" s="22"/>
      <c r="I56" s="22"/>
      <c r="J56" s="22"/>
      <c r="K56" s="22"/>
      <c r="L56" s="22"/>
      <c r="M56" s="22"/>
      <c r="N56" s="22"/>
    </row>
    <row r="57" spans="1:14" ht="12.75" customHeight="1" x14ac:dyDescent="0.2">
      <c r="J57" s="22"/>
    </row>
  </sheetData>
  <mergeCells count="38">
    <mergeCell ref="M49:N50"/>
    <mergeCell ref="K38:K45"/>
    <mergeCell ref="L38:L45"/>
    <mergeCell ref="M38:M41"/>
    <mergeCell ref="N39:N41"/>
    <mergeCell ref="M42:M45"/>
    <mergeCell ref="N35:N37"/>
    <mergeCell ref="K22:K29"/>
    <mergeCell ref="L22:L29"/>
    <mergeCell ref="M22:M25"/>
    <mergeCell ref="M47:N48"/>
    <mergeCell ref="M51:N52"/>
    <mergeCell ref="K1:N2"/>
    <mergeCell ref="M6:M9"/>
    <mergeCell ref="K6:K13"/>
    <mergeCell ref="L6:L13"/>
    <mergeCell ref="L14:L21"/>
    <mergeCell ref="N7:N9"/>
    <mergeCell ref="N15:N17"/>
    <mergeCell ref="M18:M21"/>
    <mergeCell ref="N19:N21"/>
    <mergeCell ref="N43:N45"/>
    <mergeCell ref="K30:K37"/>
    <mergeCell ref="L30:L37"/>
    <mergeCell ref="M30:M33"/>
    <mergeCell ref="N31:N33"/>
    <mergeCell ref="M34:M37"/>
    <mergeCell ref="M10:M13"/>
    <mergeCell ref="N11:N13"/>
    <mergeCell ref="M14:M17"/>
    <mergeCell ref="N23:N25"/>
    <mergeCell ref="M26:M29"/>
    <mergeCell ref="N27:N29"/>
    <mergeCell ref="C14:H14"/>
    <mergeCell ref="F1:I1"/>
    <mergeCell ref="H2:I2"/>
    <mergeCell ref="K14:K21"/>
    <mergeCell ref="B3:J4"/>
  </mergeCells>
  <phoneticPr fontId="2"/>
  <pageMargins left="0.39370078740157483" right="0.19685039370078741" top="0.19685039370078741" bottom="0.19685039370078741" header="0.51181102362204722" footer="0.51181102362204722"/>
  <pageSetup paperSize="9" scale="87" orientation="landscape"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0A368-02D2-40A6-8C97-73AD0836964D}">
  <sheetPr>
    <pageSetUpPr fitToPage="1"/>
  </sheetPr>
  <dimension ref="A1:Z82"/>
  <sheetViews>
    <sheetView view="pageBreakPreview" zoomScale="70" zoomScaleNormal="50" zoomScaleSheetLayoutView="70" workbookViewId="0">
      <selection activeCell="D33" sqref="D33:F34"/>
    </sheetView>
  </sheetViews>
  <sheetFormatPr defaultColWidth="9" defaultRowHeight="11.4" customHeight="1" x14ac:dyDescent="0.2"/>
  <cols>
    <col min="1" max="1" width="1.88671875" style="2" customWidth="1"/>
    <col min="2" max="2" width="1.6640625" style="2" customWidth="1"/>
    <col min="3" max="3" width="3.6640625" style="2" customWidth="1"/>
    <col min="4" max="4" width="4" style="2" customWidth="1"/>
    <col min="5" max="5" width="3.6640625" style="2" customWidth="1"/>
    <col min="6" max="6" width="2.21875" style="2" customWidth="1"/>
    <col min="7" max="7" width="4" style="2" customWidth="1"/>
    <col min="8" max="8" width="3.6640625" style="2" customWidth="1"/>
    <col min="9" max="9" width="4.88671875" style="2" customWidth="1"/>
    <col min="10" max="10" width="1.88671875" style="2" customWidth="1"/>
    <col min="11" max="11" width="3.6640625" style="2" customWidth="1"/>
    <col min="12" max="12" width="5.44140625" style="2" customWidth="1"/>
    <col min="13" max="13" width="4.88671875" style="2" customWidth="1"/>
    <col min="14" max="14" width="1.6640625" style="2" customWidth="1"/>
    <col min="15" max="15" width="1.88671875" style="2" customWidth="1"/>
    <col min="16" max="16" width="8.88671875" style="2" customWidth="1"/>
    <col min="17" max="17" width="1.6640625" style="2" customWidth="1"/>
    <col min="18" max="18" width="2.77734375" style="2" customWidth="1"/>
    <col min="19" max="19" width="3.6640625" style="2" customWidth="1"/>
    <col min="20" max="20" width="4.44140625" style="2" customWidth="1"/>
    <col min="21" max="21" width="6.21875" style="2" customWidth="1"/>
    <col min="22" max="23" width="6.6640625" style="2" customWidth="1"/>
    <col min="24" max="24" width="7.44140625" style="2" customWidth="1"/>
    <col min="25" max="25" width="5" style="2" customWidth="1"/>
    <col min="26" max="26" width="33" style="2" customWidth="1"/>
    <col min="27" max="16384" width="9" style="2"/>
  </cols>
  <sheetData>
    <row r="1" spans="1:26" ht="13.5" customHeight="1" x14ac:dyDescent="0.2">
      <c r="A1" s="3"/>
      <c r="B1" s="3"/>
      <c r="C1" s="3"/>
      <c r="D1" s="3"/>
      <c r="E1" s="3"/>
      <c r="F1" s="3"/>
      <c r="G1" s="3"/>
      <c r="H1" s="3"/>
      <c r="I1" s="3"/>
      <c r="J1" s="3"/>
      <c r="K1" s="41"/>
      <c r="L1" s="41"/>
      <c r="M1" s="41"/>
      <c r="N1" s="41"/>
      <c r="O1" s="41"/>
      <c r="P1" s="41"/>
      <c r="Q1" s="41"/>
      <c r="R1" s="98" t="s">
        <v>397</v>
      </c>
      <c r="S1" s="119"/>
      <c r="T1" s="3"/>
      <c r="U1" s="359" t="s">
        <v>461</v>
      </c>
      <c r="V1" s="359"/>
      <c r="W1" s="359"/>
      <c r="X1" s="359"/>
      <c r="Y1" s="359"/>
      <c r="Z1" s="359"/>
    </row>
    <row r="2" spans="1:26" ht="13.5" customHeight="1" x14ac:dyDescent="0.2">
      <c r="A2" s="3"/>
      <c r="B2" s="3"/>
      <c r="C2" s="3"/>
      <c r="D2" s="3"/>
      <c r="E2" s="3"/>
      <c r="F2" s="3"/>
      <c r="G2" s="3"/>
      <c r="H2" s="3"/>
      <c r="I2" s="3"/>
      <c r="J2" s="3"/>
      <c r="K2" s="41"/>
      <c r="L2" s="41"/>
      <c r="M2" s="41"/>
      <c r="N2" s="41"/>
      <c r="O2" s="41"/>
      <c r="P2" s="41"/>
      <c r="Q2" s="41"/>
      <c r="R2" s="98" t="s">
        <v>111</v>
      </c>
      <c r="S2" s="119"/>
      <c r="T2" s="3"/>
      <c r="U2" s="359"/>
      <c r="V2" s="359"/>
      <c r="W2" s="359"/>
      <c r="X2" s="359"/>
      <c r="Y2" s="359"/>
      <c r="Z2" s="359"/>
    </row>
    <row r="3" spans="1:26" ht="19.5" customHeight="1" x14ac:dyDescent="0.15">
      <c r="A3" s="3"/>
      <c r="B3" s="100" t="s">
        <v>459</v>
      </c>
      <c r="C3" s="100"/>
      <c r="D3" s="100"/>
      <c r="E3" s="100"/>
      <c r="F3" s="100"/>
      <c r="G3" s="100"/>
      <c r="H3" s="100"/>
      <c r="I3" s="100"/>
      <c r="J3" s="100"/>
      <c r="K3" s="100"/>
      <c r="L3" s="100"/>
      <c r="M3" s="100"/>
      <c r="N3" s="100"/>
      <c r="O3" s="100"/>
      <c r="P3" s="100"/>
      <c r="Q3" s="100"/>
      <c r="R3" s="3"/>
      <c r="S3" s="3"/>
      <c r="T3" s="3"/>
      <c r="U3" s="274" t="s">
        <v>314</v>
      </c>
      <c r="V3" s="134"/>
      <c r="W3" s="134"/>
      <c r="X3" s="134"/>
      <c r="Y3" s="134"/>
      <c r="Z3" s="134"/>
    </row>
    <row r="4" spans="1:26" ht="9" customHeight="1" x14ac:dyDescent="0.2">
      <c r="A4" s="3"/>
      <c r="B4" s="100"/>
      <c r="C4" s="100"/>
      <c r="D4" s="100"/>
      <c r="E4" s="100"/>
      <c r="F4" s="100"/>
      <c r="G4" s="100"/>
      <c r="H4" s="100"/>
      <c r="I4" s="100"/>
      <c r="J4" s="100"/>
      <c r="K4" s="100"/>
      <c r="L4" s="100"/>
      <c r="M4" s="100"/>
      <c r="N4" s="100"/>
      <c r="O4" s="100"/>
      <c r="P4" s="100"/>
      <c r="Q4" s="100"/>
      <c r="R4" s="7"/>
      <c r="S4" s="7"/>
      <c r="T4" s="3"/>
      <c r="U4" s="411" t="s">
        <v>198</v>
      </c>
      <c r="V4" s="539"/>
      <c r="W4" s="540"/>
      <c r="X4" s="550" t="s">
        <v>313</v>
      </c>
      <c r="Y4" s="550" t="s">
        <v>77</v>
      </c>
      <c r="Z4" s="40" t="s">
        <v>325</v>
      </c>
    </row>
    <row r="5" spans="1:26" ht="12.75" customHeight="1" x14ac:dyDescent="0.2">
      <c r="A5" s="3"/>
      <c r="B5" s="31" t="s">
        <v>312</v>
      </c>
      <c r="C5" s="31"/>
      <c r="D5" s="31"/>
      <c r="E5" s="31"/>
      <c r="F5" s="31"/>
      <c r="G5" s="31"/>
      <c r="H5" s="31"/>
      <c r="I5" s="31"/>
      <c r="J5" s="31"/>
      <c r="K5" s="31"/>
      <c r="L5" s="31"/>
      <c r="M5" s="31"/>
      <c r="N5" s="31"/>
      <c r="O5" s="31"/>
      <c r="P5" s="31"/>
      <c r="Q5" s="31"/>
      <c r="R5" s="31"/>
      <c r="S5" s="31"/>
      <c r="T5" s="3"/>
      <c r="U5" s="541"/>
      <c r="V5" s="542"/>
      <c r="W5" s="543"/>
      <c r="X5" s="538"/>
      <c r="Y5" s="538"/>
      <c r="Z5" s="538" t="s">
        <v>86</v>
      </c>
    </row>
    <row r="6" spans="1:26" ht="8.1" customHeight="1" x14ac:dyDescent="0.2">
      <c r="A6" s="3"/>
      <c r="B6" s="546" t="s">
        <v>311</v>
      </c>
      <c r="C6" s="546"/>
      <c r="D6" s="546"/>
      <c r="E6" s="546"/>
      <c r="F6" s="546"/>
      <c r="G6" s="546"/>
      <c r="H6" s="546"/>
      <c r="I6" s="546"/>
      <c r="J6" s="546"/>
      <c r="K6" s="546"/>
      <c r="L6" s="546"/>
      <c r="M6" s="546"/>
      <c r="N6" s="546"/>
      <c r="O6" s="546"/>
      <c r="P6" s="546"/>
      <c r="Q6" s="546"/>
      <c r="R6" s="546"/>
      <c r="S6" s="546"/>
      <c r="T6" s="3"/>
      <c r="U6" s="409"/>
      <c r="V6" s="544"/>
      <c r="W6" s="410"/>
      <c r="X6" s="551"/>
      <c r="Y6" s="551"/>
      <c r="Z6" s="538"/>
    </row>
    <row r="7" spans="1:26" ht="8.1" customHeight="1" x14ac:dyDescent="0.2">
      <c r="A7" s="3"/>
      <c r="B7" s="546"/>
      <c r="C7" s="546"/>
      <c r="D7" s="546"/>
      <c r="E7" s="546"/>
      <c r="F7" s="546"/>
      <c r="G7" s="546"/>
      <c r="H7" s="546"/>
      <c r="I7" s="546"/>
      <c r="J7" s="546"/>
      <c r="K7" s="546"/>
      <c r="L7" s="546"/>
      <c r="M7" s="546"/>
      <c r="N7" s="546"/>
      <c r="O7" s="546"/>
      <c r="P7" s="546"/>
      <c r="Q7" s="546"/>
      <c r="R7" s="546"/>
      <c r="S7" s="546"/>
      <c r="T7" s="3"/>
      <c r="U7" s="515"/>
      <c r="V7" s="516"/>
      <c r="W7" s="517"/>
      <c r="X7" s="530"/>
      <c r="Y7" s="545"/>
      <c r="Z7" s="530"/>
    </row>
    <row r="8" spans="1:26" ht="8.1" customHeight="1" x14ac:dyDescent="0.2">
      <c r="A8" s="3"/>
      <c r="B8" s="33"/>
      <c r="C8" s="33"/>
      <c r="D8" s="33"/>
      <c r="E8" s="33"/>
      <c r="F8" s="33"/>
      <c r="G8" s="33"/>
      <c r="H8" s="33"/>
      <c r="I8" s="33"/>
      <c r="J8" s="33"/>
      <c r="K8" s="33"/>
      <c r="L8" s="33"/>
      <c r="M8" s="33"/>
      <c r="N8" s="33"/>
      <c r="O8" s="33"/>
      <c r="P8" s="33"/>
      <c r="Q8" s="33"/>
      <c r="R8" s="33"/>
      <c r="S8" s="33"/>
      <c r="T8" s="3"/>
      <c r="U8" s="518"/>
      <c r="V8" s="519"/>
      <c r="W8" s="520"/>
      <c r="X8" s="535"/>
      <c r="Y8" s="535"/>
      <c r="Z8" s="531"/>
    </row>
    <row r="9" spans="1:26" ht="8.1" customHeight="1" x14ac:dyDescent="0.2">
      <c r="A9" s="3"/>
      <c r="B9" s="41"/>
      <c r="C9" s="41"/>
      <c r="D9" s="41"/>
      <c r="E9" s="41"/>
      <c r="F9" s="41"/>
      <c r="G9" s="41"/>
      <c r="H9" s="41"/>
      <c r="I9" s="41"/>
      <c r="J9" s="41"/>
      <c r="K9" s="41"/>
      <c r="L9" s="41"/>
      <c r="M9" s="41"/>
      <c r="N9" s="41"/>
      <c r="O9" s="41"/>
      <c r="P9" s="41"/>
      <c r="Q9" s="41"/>
      <c r="R9" s="31"/>
      <c r="S9" s="39"/>
      <c r="T9" s="3"/>
      <c r="U9" s="518"/>
      <c r="V9" s="519"/>
      <c r="W9" s="520"/>
      <c r="X9" s="535"/>
      <c r="Y9" s="535"/>
      <c r="Z9" s="532"/>
    </row>
    <row r="10" spans="1:26" ht="8.1" customHeight="1" x14ac:dyDescent="0.2">
      <c r="A10" s="3"/>
      <c r="B10" s="470" t="s">
        <v>85</v>
      </c>
      <c r="C10" s="470"/>
      <c r="D10" s="470"/>
      <c r="E10" s="547" t="s">
        <v>525</v>
      </c>
      <c r="F10" s="547"/>
      <c r="G10" s="547"/>
      <c r="H10" s="547"/>
      <c r="I10" s="547"/>
      <c r="J10" s="547"/>
      <c r="K10" s="547"/>
      <c r="L10" s="547"/>
      <c r="M10" s="547"/>
      <c r="N10" s="547"/>
      <c r="O10" s="547"/>
      <c r="P10" s="547"/>
      <c r="Q10" s="547"/>
      <c r="R10" s="31"/>
      <c r="S10" s="3"/>
      <c r="T10" s="3"/>
      <c r="U10" s="518"/>
      <c r="V10" s="519"/>
      <c r="W10" s="520"/>
      <c r="X10" s="535"/>
      <c r="Y10" s="535"/>
      <c r="Z10" s="533"/>
    </row>
    <row r="11" spans="1:26" ht="8.1" customHeight="1" x14ac:dyDescent="0.2">
      <c r="A11" s="3"/>
      <c r="B11" s="470"/>
      <c r="C11" s="470"/>
      <c r="D11" s="470"/>
      <c r="E11" s="547"/>
      <c r="F11" s="547"/>
      <c r="G11" s="547"/>
      <c r="H11" s="547"/>
      <c r="I11" s="547"/>
      <c r="J11" s="547"/>
      <c r="K11" s="547"/>
      <c r="L11" s="547"/>
      <c r="M11" s="547"/>
      <c r="N11" s="547"/>
      <c r="O11" s="547"/>
      <c r="P11" s="547"/>
      <c r="Q11" s="547"/>
      <c r="R11" s="31"/>
      <c r="S11" s="3"/>
      <c r="T11" s="3"/>
      <c r="U11" s="518"/>
      <c r="V11" s="519"/>
      <c r="W11" s="520"/>
      <c r="X11" s="535"/>
      <c r="Y11" s="535"/>
      <c r="Z11" s="533"/>
    </row>
    <row r="12" spans="1:26" ht="8.1" customHeight="1" x14ac:dyDescent="0.2">
      <c r="A12" s="3"/>
      <c r="B12" s="470" t="s">
        <v>4</v>
      </c>
      <c r="C12" s="470"/>
      <c r="D12" s="470"/>
      <c r="E12" s="470" t="s">
        <v>84</v>
      </c>
      <c r="F12" s="470"/>
      <c r="G12" s="470"/>
      <c r="H12" s="470"/>
      <c r="I12" s="470"/>
      <c r="J12" s="470"/>
      <c r="K12" s="470"/>
      <c r="L12" s="470"/>
      <c r="M12" s="470"/>
      <c r="N12" s="470"/>
      <c r="O12" s="470"/>
      <c r="P12" s="470"/>
      <c r="Q12" s="470"/>
      <c r="R12" s="31"/>
      <c r="S12" s="3"/>
      <c r="T12" s="3"/>
      <c r="U12" s="518"/>
      <c r="V12" s="519"/>
      <c r="W12" s="520"/>
      <c r="X12" s="535"/>
      <c r="Y12" s="535"/>
      <c r="Z12" s="533"/>
    </row>
    <row r="13" spans="1:26" ht="8.1" customHeight="1" x14ac:dyDescent="0.2">
      <c r="A13" s="3"/>
      <c r="B13" s="470"/>
      <c r="C13" s="470"/>
      <c r="D13" s="470"/>
      <c r="E13" s="470"/>
      <c r="F13" s="470"/>
      <c r="G13" s="470"/>
      <c r="H13" s="470"/>
      <c r="I13" s="470"/>
      <c r="J13" s="470"/>
      <c r="K13" s="470"/>
      <c r="L13" s="470"/>
      <c r="M13" s="470"/>
      <c r="N13" s="470"/>
      <c r="O13" s="470"/>
      <c r="P13" s="470"/>
      <c r="Q13" s="470"/>
      <c r="R13" s="31"/>
      <c r="S13" s="3"/>
      <c r="T13" s="3"/>
      <c r="U13" s="521"/>
      <c r="V13" s="522"/>
      <c r="W13" s="523"/>
      <c r="X13" s="536"/>
      <c r="Y13" s="536"/>
      <c r="Z13" s="534"/>
    </row>
    <row r="14" spans="1:26" ht="8.1" customHeight="1" x14ac:dyDescent="0.2">
      <c r="A14" s="3"/>
      <c r="B14" s="470" t="s">
        <v>35</v>
      </c>
      <c r="C14" s="470"/>
      <c r="D14" s="470"/>
      <c r="E14" s="470" t="s">
        <v>396</v>
      </c>
      <c r="F14" s="470"/>
      <c r="G14" s="470"/>
      <c r="H14" s="470"/>
      <c r="I14" s="470"/>
      <c r="J14" s="470"/>
      <c r="K14" s="470"/>
      <c r="L14" s="470"/>
      <c r="M14" s="470"/>
      <c r="N14" s="470"/>
      <c r="O14" s="470"/>
      <c r="P14" s="470"/>
      <c r="Q14" s="470"/>
      <c r="R14" s="470"/>
      <c r="S14" s="470"/>
      <c r="T14" s="3"/>
      <c r="U14" s="515"/>
      <c r="V14" s="516"/>
      <c r="W14" s="517"/>
      <c r="X14" s="530"/>
      <c r="Y14" s="530"/>
      <c r="Z14" s="530"/>
    </row>
    <row r="15" spans="1:26" ht="8.1" customHeight="1" x14ac:dyDescent="0.2">
      <c r="A15" s="3"/>
      <c r="B15" s="470"/>
      <c r="C15" s="470"/>
      <c r="D15" s="470"/>
      <c r="E15" s="470"/>
      <c r="F15" s="470"/>
      <c r="G15" s="470"/>
      <c r="H15" s="470"/>
      <c r="I15" s="470"/>
      <c r="J15" s="470"/>
      <c r="K15" s="470"/>
      <c r="L15" s="470"/>
      <c r="M15" s="470"/>
      <c r="N15" s="470"/>
      <c r="O15" s="470"/>
      <c r="P15" s="470"/>
      <c r="Q15" s="470"/>
      <c r="R15" s="470"/>
      <c r="S15" s="470"/>
      <c r="T15" s="3"/>
      <c r="U15" s="518"/>
      <c r="V15" s="519"/>
      <c r="W15" s="520"/>
      <c r="X15" s="535"/>
      <c r="Y15" s="535"/>
      <c r="Z15" s="531"/>
    </row>
    <row r="16" spans="1:26" ht="8.1" customHeight="1" x14ac:dyDescent="0.2">
      <c r="A16" s="3"/>
      <c r="B16" s="180"/>
      <c r="C16" s="180"/>
      <c r="D16" s="180"/>
      <c r="E16" s="505" t="s">
        <v>407</v>
      </c>
      <c r="F16" s="505"/>
      <c r="G16" s="505"/>
      <c r="H16" s="505"/>
      <c r="I16" s="505"/>
      <c r="J16" s="505"/>
      <c r="K16" s="505"/>
      <c r="L16" s="505"/>
      <c r="M16" s="505"/>
      <c r="N16" s="505"/>
      <c r="O16" s="505"/>
      <c r="P16" s="505"/>
      <c r="Q16" s="505"/>
      <c r="R16" s="505"/>
      <c r="S16" s="505"/>
      <c r="T16" s="506"/>
      <c r="U16" s="518"/>
      <c r="V16" s="519"/>
      <c r="W16" s="520"/>
      <c r="X16" s="535"/>
      <c r="Y16" s="535"/>
      <c r="Z16" s="532"/>
    </row>
    <row r="17" spans="1:26" ht="8.1" customHeight="1" x14ac:dyDescent="0.2">
      <c r="A17" s="3"/>
      <c r="B17" s="180"/>
      <c r="C17" s="180"/>
      <c r="D17" s="180"/>
      <c r="E17" s="505"/>
      <c r="F17" s="505"/>
      <c r="G17" s="505"/>
      <c r="H17" s="505"/>
      <c r="I17" s="505"/>
      <c r="J17" s="505"/>
      <c r="K17" s="505"/>
      <c r="L17" s="505"/>
      <c r="M17" s="505"/>
      <c r="N17" s="505"/>
      <c r="O17" s="505"/>
      <c r="P17" s="505"/>
      <c r="Q17" s="505"/>
      <c r="R17" s="505"/>
      <c r="S17" s="505"/>
      <c r="T17" s="506"/>
      <c r="U17" s="518"/>
      <c r="V17" s="519"/>
      <c r="W17" s="520"/>
      <c r="X17" s="535"/>
      <c r="Y17" s="535"/>
      <c r="Z17" s="533"/>
    </row>
    <row r="18" spans="1:26" ht="8.1" customHeight="1" x14ac:dyDescent="0.2">
      <c r="A18" s="3"/>
      <c r="B18" s="180"/>
      <c r="C18" s="180"/>
      <c r="D18" s="180"/>
      <c r="E18" s="470" t="s">
        <v>395</v>
      </c>
      <c r="F18" s="470"/>
      <c r="G18" s="470"/>
      <c r="H18" s="470"/>
      <c r="I18" s="470"/>
      <c r="J18" s="470"/>
      <c r="K18" s="470"/>
      <c r="L18" s="470"/>
      <c r="M18" s="470"/>
      <c r="N18" s="470"/>
      <c r="O18" s="470"/>
      <c r="P18" s="470"/>
      <c r="Q18" s="470"/>
      <c r="R18" s="31"/>
      <c r="S18" s="3"/>
      <c r="T18" s="3"/>
      <c r="U18" s="518"/>
      <c r="V18" s="519"/>
      <c r="W18" s="520"/>
      <c r="X18" s="535"/>
      <c r="Y18" s="535"/>
      <c r="Z18" s="533"/>
    </row>
    <row r="19" spans="1:26" ht="8.1" customHeight="1" x14ac:dyDescent="0.2">
      <c r="A19" s="3"/>
      <c r="B19" s="180"/>
      <c r="C19" s="180"/>
      <c r="D19" s="180"/>
      <c r="E19" s="470"/>
      <c r="F19" s="470"/>
      <c r="G19" s="470"/>
      <c r="H19" s="470"/>
      <c r="I19" s="470"/>
      <c r="J19" s="470"/>
      <c r="K19" s="470"/>
      <c r="L19" s="470"/>
      <c r="M19" s="470"/>
      <c r="N19" s="470"/>
      <c r="O19" s="470"/>
      <c r="P19" s="470"/>
      <c r="Q19" s="470"/>
      <c r="R19" s="31"/>
      <c r="S19" s="3"/>
      <c r="T19" s="3"/>
      <c r="U19" s="518"/>
      <c r="V19" s="519"/>
      <c r="W19" s="520"/>
      <c r="X19" s="535"/>
      <c r="Y19" s="535"/>
      <c r="Z19" s="533"/>
    </row>
    <row r="20" spans="1:26" ht="8.1" customHeight="1" x14ac:dyDescent="0.2">
      <c r="A20" s="3"/>
      <c r="B20" s="470" t="s">
        <v>83</v>
      </c>
      <c r="C20" s="470"/>
      <c r="D20" s="470"/>
      <c r="E20" s="470" t="s">
        <v>307</v>
      </c>
      <c r="F20" s="470"/>
      <c r="G20" s="470"/>
      <c r="H20" s="470"/>
      <c r="I20" s="470"/>
      <c r="J20" s="470"/>
      <c r="K20" s="470"/>
      <c r="L20" s="470"/>
      <c r="M20" s="470"/>
      <c r="N20" s="470"/>
      <c r="O20" s="470"/>
      <c r="P20" s="470"/>
      <c r="Q20" s="470"/>
      <c r="R20" s="31"/>
      <c r="S20" s="3"/>
      <c r="T20" s="3"/>
      <c r="U20" s="521"/>
      <c r="V20" s="522"/>
      <c r="W20" s="523"/>
      <c r="X20" s="536"/>
      <c r="Y20" s="536"/>
      <c r="Z20" s="534"/>
    </row>
    <row r="21" spans="1:26" ht="8.1" customHeight="1" x14ac:dyDescent="0.2">
      <c r="A21" s="3"/>
      <c r="B21" s="470"/>
      <c r="C21" s="470"/>
      <c r="D21" s="470"/>
      <c r="E21" s="470"/>
      <c r="F21" s="470"/>
      <c r="G21" s="470"/>
      <c r="H21" s="470"/>
      <c r="I21" s="470"/>
      <c r="J21" s="470"/>
      <c r="K21" s="470"/>
      <c r="L21" s="470"/>
      <c r="M21" s="470"/>
      <c r="N21" s="470"/>
      <c r="O21" s="470"/>
      <c r="P21" s="470"/>
      <c r="Q21" s="470"/>
      <c r="R21" s="273"/>
      <c r="S21" s="252"/>
      <c r="T21" s="3"/>
      <c r="U21" s="515"/>
      <c r="V21" s="516"/>
      <c r="W21" s="517"/>
      <c r="X21" s="530"/>
      <c r="Y21" s="530"/>
      <c r="Z21" s="530"/>
    </row>
    <row r="22" spans="1:26" ht="8.1" customHeight="1" x14ac:dyDescent="0.2">
      <c r="A22" s="3"/>
      <c r="B22" s="470" t="s">
        <v>36</v>
      </c>
      <c r="C22" s="470"/>
      <c r="D22" s="470"/>
      <c r="E22" s="470" t="s">
        <v>394</v>
      </c>
      <c r="F22" s="470"/>
      <c r="G22" s="470"/>
      <c r="H22" s="470"/>
      <c r="I22" s="470"/>
      <c r="J22" s="470"/>
      <c r="K22" s="470"/>
      <c r="L22" s="470"/>
      <c r="M22" s="470"/>
      <c r="N22" s="470"/>
      <c r="O22" s="470"/>
      <c r="P22" s="470"/>
      <c r="Q22" s="470"/>
      <c r="R22" s="252"/>
      <c r="S22" s="252"/>
      <c r="T22" s="3"/>
      <c r="U22" s="518"/>
      <c r="V22" s="519"/>
      <c r="W22" s="520"/>
      <c r="X22" s="535"/>
      <c r="Y22" s="535"/>
      <c r="Z22" s="531"/>
    </row>
    <row r="23" spans="1:26" ht="8.1" customHeight="1" x14ac:dyDescent="0.2">
      <c r="A23" s="3"/>
      <c r="B23" s="470"/>
      <c r="C23" s="470"/>
      <c r="D23" s="470"/>
      <c r="E23" s="470"/>
      <c r="F23" s="470"/>
      <c r="G23" s="470"/>
      <c r="H23" s="470"/>
      <c r="I23" s="470"/>
      <c r="J23" s="470"/>
      <c r="K23" s="470"/>
      <c r="L23" s="470"/>
      <c r="M23" s="470"/>
      <c r="N23" s="470"/>
      <c r="O23" s="470"/>
      <c r="P23" s="470"/>
      <c r="Q23" s="470"/>
      <c r="R23" s="252"/>
      <c r="S23" s="252"/>
      <c r="T23" s="3"/>
      <c r="U23" s="518"/>
      <c r="V23" s="519"/>
      <c r="W23" s="520"/>
      <c r="X23" s="535"/>
      <c r="Y23" s="535"/>
      <c r="Z23" s="532"/>
    </row>
    <row r="24" spans="1:26" ht="8.1" customHeight="1" x14ac:dyDescent="0.2">
      <c r="A24" s="3"/>
      <c r="B24" s="3"/>
      <c r="C24" s="3"/>
      <c r="D24" s="3"/>
      <c r="E24" s="3"/>
      <c r="F24" s="3"/>
      <c r="G24" s="3"/>
      <c r="H24" s="3"/>
      <c r="I24" s="3"/>
      <c r="J24" s="3"/>
      <c r="K24" s="3"/>
      <c r="L24" s="3"/>
      <c r="M24" s="3"/>
      <c r="N24" s="3"/>
      <c r="O24" s="3"/>
      <c r="P24" s="3"/>
      <c r="Q24" s="3"/>
      <c r="R24" s="252"/>
      <c r="S24" s="252"/>
      <c r="T24" s="3"/>
      <c r="U24" s="518"/>
      <c r="V24" s="519"/>
      <c r="W24" s="520"/>
      <c r="X24" s="535"/>
      <c r="Y24" s="535"/>
      <c r="Z24" s="533"/>
    </row>
    <row r="25" spans="1:26" ht="8.1" customHeight="1" x14ac:dyDescent="0.2">
      <c r="A25" s="119"/>
      <c r="B25" s="163"/>
      <c r="C25" s="524" t="s">
        <v>261</v>
      </c>
      <c r="D25" s="525"/>
      <c r="E25" s="525"/>
      <c r="F25" s="525"/>
      <c r="G25" s="525"/>
      <c r="H25" s="528" t="s">
        <v>81</v>
      </c>
      <c r="I25" s="528"/>
      <c r="J25" s="528"/>
      <c r="K25" s="528"/>
      <c r="L25" s="528"/>
      <c r="M25" s="528"/>
      <c r="N25" s="528"/>
      <c r="O25" s="528"/>
      <c r="P25" s="528"/>
      <c r="Q25" s="251"/>
      <c r="R25" s="272"/>
      <c r="S25" s="167"/>
      <c r="T25" s="3"/>
      <c r="U25" s="518"/>
      <c r="V25" s="519"/>
      <c r="W25" s="520"/>
      <c r="X25" s="535"/>
      <c r="Y25" s="535"/>
      <c r="Z25" s="533"/>
    </row>
    <row r="26" spans="1:26" ht="8.1" customHeight="1" x14ac:dyDescent="0.2">
      <c r="A26" s="119"/>
      <c r="B26" s="163"/>
      <c r="C26" s="526"/>
      <c r="D26" s="527"/>
      <c r="E26" s="527"/>
      <c r="F26" s="527"/>
      <c r="G26" s="527"/>
      <c r="H26" s="529"/>
      <c r="I26" s="529"/>
      <c r="J26" s="529"/>
      <c r="K26" s="529"/>
      <c r="L26" s="529"/>
      <c r="M26" s="529"/>
      <c r="N26" s="529"/>
      <c r="O26" s="529"/>
      <c r="P26" s="529"/>
      <c r="Q26" s="248"/>
      <c r="R26" s="271"/>
      <c r="S26" s="167"/>
      <c r="T26" s="3"/>
      <c r="U26" s="518"/>
      <c r="V26" s="519"/>
      <c r="W26" s="520"/>
      <c r="X26" s="535"/>
      <c r="Y26" s="535"/>
      <c r="Z26" s="533"/>
    </row>
    <row r="27" spans="1:26" ht="8.1" customHeight="1" x14ac:dyDescent="0.2">
      <c r="A27" s="119"/>
      <c r="B27" s="163"/>
      <c r="C27" s="168"/>
      <c r="D27" s="169" t="s">
        <v>196</v>
      </c>
      <c r="E27" s="169"/>
      <c r="F27" s="169"/>
      <c r="G27" s="169"/>
      <c r="H27" s="169" t="s">
        <v>195</v>
      </c>
      <c r="I27" s="169"/>
      <c r="J27" s="169"/>
      <c r="K27" s="169"/>
      <c r="L27" s="169" t="s">
        <v>265</v>
      </c>
      <c r="M27" s="169"/>
      <c r="N27" s="169"/>
      <c r="O27" s="162"/>
      <c r="P27" s="246"/>
      <c r="Q27" s="246"/>
      <c r="R27" s="247"/>
      <c r="S27" s="38"/>
      <c r="T27" s="3"/>
      <c r="U27" s="521"/>
      <c r="V27" s="522"/>
      <c r="W27" s="523"/>
      <c r="X27" s="536"/>
      <c r="Y27" s="536"/>
      <c r="Z27" s="534"/>
    </row>
    <row r="28" spans="1:26" ht="8.1" customHeight="1" x14ac:dyDescent="0.2">
      <c r="A28" s="119"/>
      <c r="B28" s="163"/>
      <c r="C28" s="168"/>
      <c r="D28" s="169" t="s">
        <v>326</v>
      </c>
      <c r="E28" s="169"/>
      <c r="F28" s="169"/>
      <c r="G28" s="169"/>
      <c r="H28" s="169" t="s">
        <v>326</v>
      </c>
      <c r="I28" s="169"/>
      <c r="J28" s="169"/>
      <c r="K28" s="169"/>
      <c r="L28" s="169" t="s">
        <v>326</v>
      </c>
      <c r="M28" s="169"/>
      <c r="N28" s="169"/>
      <c r="O28" s="162"/>
      <c r="P28" s="162"/>
      <c r="Q28" s="246"/>
      <c r="R28" s="247"/>
      <c r="S28" s="37"/>
      <c r="T28" s="3"/>
      <c r="U28" s="515"/>
      <c r="V28" s="516"/>
      <c r="W28" s="517"/>
      <c r="X28" s="530"/>
      <c r="Y28" s="530"/>
      <c r="Z28" s="530"/>
    </row>
    <row r="29" spans="1:26" ht="8.1" customHeight="1" x14ac:dyDescent="0.2">
      <c r="A29" s="119"/>
      <c r="B29" s="163"/>
      <c r="C29" s="170"/>
      <c r="D29" s="498" t="s">
        <v>327</v>
      </c>
      <c r="E29" s="499"/>
      <c r="F29" s="500"/>
      <c r="G29" s="119"/>
      <c r="H29" s="453" t="s">
        <v>390</v>
      </c>
      <c r="I29" s="454"/>
      <c r="J29" s="455"/>
      <c r="K29" s="119"/>
      <c r="L29" s="453" t="s">
        <v>393</v>
      </c>
      <c r="M29" s="454"/>
      <c r="N29" s="455"/>
      <c r="O29" s="119"/>
      <c r="P29" s="462" t="s">
        <v>392</v>
      </c>
      <c r="Q29" s="244"/>
      <c r="R29" s="247"/>
      <c r="S29" s="37"/>
      <c r="T29" s="3"/>
      <c r="U29" s="518"/>
      <c r="V29" s="519"/>
      <c r="W29" s="520"/>
      <c r="X29" s="535"/>
      <c r="Y29" s="535"/>
      <c r="Z29" s="531"/>
    </row>
    <row r="30" spans="1:26" ht="8.1" customHeight="1" x14ac:dyDescent="0.2">
      <c r="A30" s="119"/>
      <c r="B30" s="163"/>
      <c r="C30" s="170"/>
      <c r="D30" s="501"/>
      <c r="E30" s="502"/>
      <c r="F30" s="503"/>
      <c r="G30" s="119"/>
      <c r="H30" s="456"/>
      <c r="I30" s="457"/>
      <c r="J30" s="458"/>
      <c r="K30" s="119"/>
      <c r="L30" s="456"/>
      <c r="M30" s="457"/>
      <c r="N30" s="458"/>
      <c r="O30" s="119"/>
      <c r="P30" s="511"/>
      <c r="Q30" s="244"/>
      <c r="R30" s="242"/>
      <c r="S30" s="37"/>
      <c r="T30" s="3"/>
      <c r="U30" s="518"/>
      <c r="V30" s="519"/>
      <c r="W30" s="520"/>
      <c r="X30" s="535"/>
      <c r="Y30" s="535"/>
      <c r="Z30" s="532"/>
    </row>
    <row r="31" spans="1:26" ht="8.1" customHeight="1" x14ac:dyDescent="0.2">
      <c r="A31" s="119"/>
      <c r="B31" s="163"/>
      <c r="C31" s="170"/>
      <c r="D31" s="498" t="s">
        <v>391</v>
      </c>
      <c r="E31" s="499"/>
      <c r="F31" s="500"/>
      <c r="G31" s="119"/>
      <c r="H31" s="453" t="s">
        <v>390</v>
      </c>
      <c r="I31" s="454"/>
      <c r="J31" s="455"/>
      <c r="K31" s="119"/>
      <c r="L31" s="453" t="s">
        <v>389</v>
      </c>
      <c r="M31" s="454"/>
      <c r="N31" s="455"/>
      <c r="O31" s="119"/>
      <c r="P31" s="462" t="s">
        <v>388</v>
      </c>
      <c r="Q31" s="244"/>
      <c r="R31" s="242"/>
      <c r="S31" s="37"/>
      <c r="T31" s="3"/>
      <c r="U31" s="518"/>
      <c r="V31" s="519"/>
      <c r="W31" s="520"/>
      <c r="X31" s="535"/>
      <c r="Y31" s="535"/>
      <c r="Z31" s="533"/>
    </row>
    <row r="32" spans="1:26" ht="8.1" customHeight="1" x14ac:dyDescent="0.2">
      <c r="A32" s="119"/>
      <c r="B32" s="163"/>
      <c r="C32" s="170"/>
      <c r="D32" s="501"/>
      <c r="E32" s="502"/>
      <c r="F32" s="503"/>
      <c r="G32" s="119"/>
      <c r="H32" s="456"/>
      <c r="I32" s="457"/>
      <c r="J32" s="458"/>
      <c r="K32" s="119"/>
      <c r="L32" s="456"/>
      <c r="M32" s="457"/>
      <c r="N32" s="458"/>
      <c r="O32" s="119"/>
      <c r="P32" s="511"/>
      <c r="Q32" s="244"/>
      <c r="R32" s="242"/>
      <c r="S32" s="37"/>
      <c r="T32" s="3"/>
      <c r="U32" s="518"/>
      <c r="V32" s="519"/>
      <c r="W32" s="520"/>
      <c r="X32" s="535"/>
      <c r="Y32" s="535"/>
      <c r="Z32" s="533"/>
    </row>
    <row r="33" spans="1:26" ht="8.1" customHeight="1" x14ac:dyDescent="0.2">
      <c r="A33" s="119"/>
      <c r="B33" s="163"/>
      <c r="C33" s="170"/>
      <c r="D33" s="498" t="s">
        <v>283</v>
      </c>
      <c r="E33" s="499"/>
      <c r="F33" s="500"/>
      <c r="G33" s="119"/>
      <c r="H33" s="453" t="s">
        <v>385</v>
      </c>
      <c r="I33" s="454"/>
      <c r="J33" s="455"/>
      <c r="K33" s="119"/>
      <c r="L33" s="453" t="s">
        <v>387</v>
      </c>
      <c r="M33" s="454"/>
      <c r="N33" s="455"/>
      <c r="O33" s="119"/>
      <c r="P33" s="462" t="s">
        <v>386</v>
      </c>
      <c r="Q33" s="244"/>
      <c r="R33" s="242"/>
      <c r="S33" s="37"/>
      <c r="T33" s="3"/>
      <c r="U33" s="518"/>
      <c r="V33" s="519"/>
      <c r="W33" s="520"/>
      <c r="X33" s="535"/>
      <c r="Y33" s="535"/>
      <c r="Z33" s="533"/>
    </row>
    <row r="34" spans="1:26" ht="8.1" customHeight="1" x14ac:dyDescent="0.2">
      <c r="A34" s="119"/>
      <c r="B34" s="163"/>
      <c r="C34" s="170"/>
      <c r="D34" s="501"/>
      <c r="E34" s="502"/>
      <c r="F34" s="503"/>
      <c r="G34" s="119"/>
      <c r="H34" s="456"/>
      <c r="I34" s="457"/>
      <c r="J34" s="458"/>
      <c r="K34" s="119"/>
      <c r="L34" s="456"/>
      <c r="M34" s="457"/>
      <c r="N34" s="458"/>
      <c r="O34" s="119"/>
      <c r="P34" s="511"/>
      <c r="Q34" s="244"/>
      <c r="R34" s="242"/>
      <c r="S34" s="37"/>
      <c r="T34" s="3"/>
      <c r="U34" s="521"/>
      <c r="V34" s="522"/>
      <c r="W34" s="523"/>
      <c r="X34" s="536"/>
      <c r="Y34" s="536"/>
      <c r="Z34" s="534"/>
    </row>
    <row r="35" spans="1:26" ht="8.1" customHeight="1" x14ac:dyDescent="0.2">
      <c r="A35" s="119"/>
      <c r="B35" s="163"/>
      <c r="C35" s="170"/>
      <c r="D35" s="498" t="s">
        <v>286</v>
      </c>
      <c r="E35" s="499"/>
      <c r="F35" s="500"/>
      <c r="G35" s="119"/>
      <c r="H35" s="453" t="s">
        <v>385</v>
      </c>
      <c r="I35" s="454"/>
      <c r="J35" s="455"/>
      <c r="K35" s="119"/>
      <c r="L35" s="453" t="s">
        <v>384</v>
      </c>
      <c r="M35" s="454"/>
      <c r="N35" s="455"/>
      <c r="O35" s="119"/>
      <c r="P35" s="462" t="s">
        <v>383</v>
      </c>
      <c r="Q35" s="244"/>
      <c r="R35" s="242"/>
      <c r="S35" s="37"/>
      <c r="T35" s="3"/>
      <c r="U35" s="515"/>
      <c r="V35" s="516"/>
      <c r="W35" s="517"/>
      <c r="X35" s="530"/>
      <c r="Y35" s="530"/>
      <c r="Z35" s="530"/>
    </row>
    <row r="36" spans="1:26" ht="8.1" customHeight="1" x14ac:dyDescent="0.2">
      <c r="A36" s="119"/>
      <c r="B36" s="163"/>
      <c r="C36" s="170"/>
      <c r="D36" s="501"/>
      <c r="E36" s="502"/>
      <c r="F36" s="503"/>
      <c r="G36" s="119"/>
      <c r="H36" s="456"/>
      <c r="I36" s="457"/>
      <c r="J36" s="458"/>
      <c r="K36" s="119"/>
      <c r="L36" s="456"/>
      <c r="M36" s="457"/>
      <c r="N36" s="458"/>
      <c r="O36" s="119"/>
      <c r="P36" s="511"/>
      <c r="Q36" s="244"/>
      <c r="R36" s="242"/>
      <c r="S36" s="37"/>
      <c r="T36" s="3"/>
      <c r="U36" s="518"/>
      <c r="V36" s="519"/>
      <c r="W36" s="520"/>
      <c r="X36" s="535"/>
      <c r="Y36" s="535"/>
      <c r="Z36" s="531"/>
    </row>
    <row r="37" spans="1:26" ht="8.1" customHeight="1" x14ac:dyDescent="0.2">
      <c r="A37" s="119"/>
      <c r="B37" s="163"/>
      <c r="C37" s="170"/>
      <c r="D37" s="498" t="s">
        <v>289</v>
      </c>
      <c r="E37" s="499"/>
      <c r="F37" s="500"/>
      <c r="G37" s="119"/>
      <c r="H37" s="453" t="s">
        <v>380</v>
      </c>
      <c r="I37" s="454"/>
      <c r="J37" s="455"/>
      <c r="K37" s="119"/>
      <c r="L37" s="453" t="s">
        <v>382</v>
      </c>
      <c r="M37" s="454"/>
      <c r="N37" s="455"/>
      <c r="O37" s="119"/>
      <c r="P37" s="462" t="s">
        <v>381</v>
      </c>
      <c r="Q37" s="244"/>
      <c r="R37" s="242"/>
      <c r="S37" s="37"/>
      <c r="T37" s="3"/>
      <c r="U37" s="518"/>
      <c r="V37" s="519"/>
      <c r="W37" s="520"/>
      <c r="X37" s="535"/>
      <c r="Y37" s="535"/>
      <c r="Z37" s="532"/>
    </row>
    <row r="38" spans="1:26" ht="8.1" customHeight="1" x14ac:dyDescent="0.2">
      <c r="A38" s="119"/>
      <c r="B38" s="163"/>
      <c r="C38" s="170"/>
      <c r="D38" s="501"/>
      <c r="E38" s="502"/>
      <c r="F38" s="503"/>
      <c r="G38" s="119"/>
      <c r="H38" s="456"/>
      <c r="I38" s="457"/>
      <c r="J38" s="458"/>
      <c r="K38" s="119"/>
      <c r="L38" s="456"/>
      <c r="M38" s="457"/>
      <c r="N38" s="458"/>
      <c r="O38" s="119"/>
      <c r="P38" s="511"/>
      <c r="Q38" s="244"/>
      <c r="R38" s="242"/>
      <c r="S38" s="37"/>
      <c r="T38" s="3"/>
      <c r="U38" s="518"/>
      <c r="V38" s="519"/>
      <c r="W38" s="520"/>
      <c r="X38" s="535"/>
      <c r="Y38" s="535"/>
      <c r="Z38" s="533"/>
    </row>
    <row r="39" spans="1:26" ht="8.1" customHeight="1" x14ac:dyDescent="0.2">
      <c r="A39" s="119"/>
      <c r="B39" s="163"/>
      <c r="C39" s="170"/>
      <c r="D39" s="498" t="s">
        <v>291</v>
      </c>
      <c r="E39" s="499"/>
      <c r="F39" s="500"/>
      <c r="G39" s="162"/>
      <c r="H39" s="453" t="s">
        <v>380</v>
      </c>
      <c r="I39" s="454"/>
      <c r="J39" s="455"/>
      <c r="K39" s="119"/>
      <c r="L39" s="453" t="s">
        <v>379</v>
      </c>
      <c r="M39" s="454"/>
      <c r="N39" s="455"/>
      <c r="O39" s="119"/>
      <c r="P39" s="462" t="s">
        <v>378</v>
      </c>
      <c r="Q39" s="244"/>
      <c r="R39" s="242"/>
      <c r="S39" s="37"/>
      <c r="T39" s="3"/>
      <c r="U39" s="518"/>
      <c r="V39" s="519"/>
      <c r="W39" s="520"/>
      <c r="X39" s="535"/>
      <c r="Y39" s="535"/>
      <c r="Z39" s="533"/>
    </row>
    <row r="40" spans="1:26" ht="8.1" customHeight="1" x14ac:dyDescent="0.2">
      <c r="A40" s="119"/>
      <c r="B40" s="163"/>
      <c r="C40" s="170"/>
      <c r="D40" s="501"/>
      <c r="E40" s="502"/>
      <c r="F40" s="503"/>
      <c r="G40" s="162"/>
      <c r="H40" s="456"/>
      <c r="I40" s="457"/>
      <c r="J40" s="458"/>
      <c r="K40" s="119"/>
      <c r="L40" s="456"/>
      <c r="M40" s="457"/>
      <c r="N40" s="458"/>
      <c r="O40" s="119"/>
      <c r="P40" s="511"/>
      <c r="Q40" s="244"/>
      <c r="R40" s="242"/>
      <c r="S40" s="37"/>
      <c r="T40" s="3"/>
      <c r="U40" s="518"/>
      <c r="V40" s="519"/>
      <c r="W40" s="520"/>
      <c r="X40" s="535"/>
      <c r="Y40" s="535"/>
      <c r="Z40" s="533"/>
    </row>
    <row r="41" spans="1:26" ht="8.1" customHeight="1" x14ac:dyDescent="0.2">
      <c r="A41" s="119"/>
      <c r="B41" s="163"/>
      <c r="C41" s="170"/>
      <c r="D41" s="498" t="s">
        <v>293</v>
      </c>
      <c r="E41" s="499"/>
      <c r="F41" s="500"/>
      <c r="G41" s="119"/>
      <c r="H41" s="453" t="s">
        <v>375</v>
      </c>
      <c r="I41" s="454"/>
      <c r="J41" s="455"/>
      <c r="K41" s="119"/>
      <c r="L41" s="453" t="s">
        <v>377</v>
      </c>
      <c r="M41" s="454"/>
      <c r="N41" s="455"/>
      <c r="O41" s="119"/>
      <c r="P41" s="462" t="s">
        <v>376</v>
      </c>
      <c r="Q41" s="244"/>
      <c r="R41" s="242"/>
      <c r="S41" s="37"/>
      <c r="T41" s="3"/>
      <c r="U41" s="521"/>
      <c r="V41" s="522"/>
      <c r="W41" s="523"/>
      <c r="X41" s="536"/>
      <c r="Y41" s="536"/>
      <c r="Z41" s="534"/>
    </row>
    <row r="42" spans="1:26" ht="8.1" customHeight="1" x14ac:dyDescent="0.2">
      <c r="A42" s="119"/>
      <c r="B42" s="163"/>
      <c r="C42" s="170"/>
      <c r="D42" s="501"/>
      <c r="E42" s="502"/>
      <c r="F42" s="503"/>
      <c r="G42" s="119"/>
      <c r="H42" s="456"/>
      <c r="I42" s="457"/>
      <c r="J42" s="458"/>
      <c r="K42" s="119"/>
      <c r="L42" s="456"/>
      <c r="M42" s="457"/>
      <c r="N42" s="458"/>
      <c r="O42" s="119"/>
      <c r="P42" s="511"/>
      <c r="Q42" s="244"/>
      <c r="R42" s="242"/>
      <c r="S42" s="37"/>
      <c r="T42" s="3"/>
      <c r="U42" s="515"/>
      <c r="V42" s="516"/>
      <c r="W42" s="517"/>
      <c r="X42" s="530"/>
      <c r="Y42" s="530"/>
      <c r="Z42" s="530"/>
    </row>
    <row r="43" spans="1:26" ht="8.1" customHeight="1" x14ac:dyDescent="0.2">
      <c r="A43" s="119"/>
      <c r="B43" s="163"/>
      <c r="C43" s="170"/>
      <c r="D43" s="498" t="s">
        <v>296</v>
      </c>
      <c r="E43" s="499"/>
      <c r="F43" s="500"/>
      <c r="G43" s="119"/>
      <c r="H43" s="453" t="s">
        <v>375</v>
      </c>
      <c r="I43" s="454"/>
      <c r="J43" s="455"/>
      <c r="K43" s="119"/>
      <c r="L43" s="453" t="s">
        <v>374</v>
      </c>
      <c r="M43" s="454"/>
      <c r="N43" s="455"/>
      <c r="O43" s="119"/>
      <c r="P43" s="462" t="s">
        <v>373</v>
      </c>
      <c r="Q43" s="244"/>
      <c r="R43" s="242"/>
      <c r="S43" s="37"/>
      <c r="T43" s="3"/>
      <c r="U43" s="518"/>
      <c r="V43" s="519"/>
      <c r="W43" s="520"/>
      <c r="X43" s="535"/>
      <c r="Y43" s="535"/>
      <c r="Z43" s="531"/>
    </row>
    <row r="44" spans="1:26" ht="8.1" customHeight="1" x14ac:dyDescent="0.2">
      <c r="A44" s="119"/>
      <c r="B44" s="163"/>
      <c r="C44" s="170"/>
      <c r="D44" s="501"/>
      <c r="E44" s="502"/>
      <c r="F44" s="503"/>
      <c r="G44" s="119"/>
      <c r="H44" s="459"/>
      <c r="I44" s="460"/>
      <c r="J44" s="461"/>
      <c r="K44" s="119"/>
      <c r="L44" s="459"/>
      <c r="M44" s="460"/>
      <c r="N44" s="461"/>
      <c r="O44" s="119"/>
      <c r="P44" s="512"/>
      <c r="Q44" s="244"/>
      <c r="R44" s="242"/>
      <c r="S44" s="37"/>
      <c r="T44" s="3"/>
      <c r="U44" s="518"/>
      <c r="V44" s="519"/>
      <c r="W44" s="520"/>
      <c r="X44" s="535"/>
      <c r="Y44" s="535"/>
      <c r="Z44" s="532"/>
    </row>
    <row r="45" spans="1:26" ht="8.1" customHeight="1" x14ac:dyDescent="0.2">
      <c r="A45" s="119"/>
      <c r="B45" s="163"/>
      <c r="C45" s="170"/>
      <c r="D45" s="257"/>
      <c r="E45" s="257"/>
      <c r="F45" s="257"/>
      <c r="G45" s="119"/>
      <c r="H45" s="256"/>
      <c r="I45" s="256"/>
      <c r="J45" s="256"/>
      <c r="K45" s="119"/>
      <c r="L45" s="256"/>
      <c r="M45" s="256"/>
      <c r="N45" s="256"/>
      <c r="O45" s="119"/>
      <c r="P45" s="255"/>
      <c r="Q45" s="244"/>
      <c r="R45" s="242"/>
      <c r="S45" s="37"/>
      <c r="T45" s="3"/>
      <c r="U45" s="518"/>
      <c r="V45" s="519"/>
      <c r="W45" s="520"/>
      <c r="X45" s="535"/>
      <c r="Y45" s="535"/>
      <c r="Z45" s="533"/>
    </row>
    <row r="46" spans="1:26" ht="8.1" customHeight="1" x14ac:dyDescent="0.2">
      <c r="A46" s="119"/>
      <c r="B46" s="163"/>
      <c r="C46" s="170"/>
      <c r="D46" s="513" t="s">
        <v>310</v>
      </c>
      <c r="E46" s="513"/>
      <c r="F46" s="513"/>
      <c r="G46" s="513"/>
      <c r="H46" s="513"/>
      <c r="I46" s="513"/>
      <c r="J46" s="513"/>
      <c r="K46" s="513"/>
      <c r="L46" s="513"/>
      <c r="M46" s="513"/>
      <c r="N46" s="513"/>
      <c r="O46" s="513"/>
      <c r="P46" s="513"/>
      <c r="Q46" s="244"/>
      <c r="R46" s="242"/>
      <c r="S46" s="37"/>
      <c r="T46" s="3"/>
      <c r="U46" s="518"/>
      <c r="V46" s="519"/>
      <c r="W46" s="520"/>
      <c r="X46" s="535"/>
      <c r="Y46" s="535"/>
      <c r="Z46" s="533"/>
    </row>
    <row r="47" spans="1:26" ht="8.1" customHeight="1" x14ac:dyDescent="0.2">
      <c r="A47" s="119"/>
      <c r="B47" s="163"/>
      <c r="C47" s="170"/>
      <c r="D47" s="513"/>
      <c r="E47" s="513"/>
      <c r="F47" s="513"/>
      <c r="G47" s="513"/>
      <c r="H47" s="513"/>
      <c r="I47" s="513"/>
      <c r="J47" s="513"/>
      <c r="K47" s="513"/>
      <c r="L47" s="513"/>
      <c r="M47" s="513"/>
      <c r="N47" s="513"/>
      <c r="O47" s="513"/>
      <c r="P47" s="513"/>
      <c r="Q47" s="244"/>
      <c r="R47" s="242"/>
      <c r="S47" s="37"/>
      <c r="T47" s="3"/>
      <c r="U47" s="518"/>
      <c r="V47" s="519"/>
      <c r="W47" s="520"/>
      <c r="X47" s="535"/>
      <c r="Y47" s="535"/>
      <c r="Z47" s="533"/>
    </row>
    <row r="48" spans="1:26" ht="8.1" customHeight="1" x14ac:dyDescent="0.2">
      <c r="A48" s="119"/>
      <c r="B48" s="163"/>
      <c r="C48" s="270"/>
      <c r="D48" s="269"/>
      <c r="E48" s="269"/>
      <c r="F48" s="269"/>
      <c r="G48" s="172"/>
      <c r="H48" s="268"/>
      <c r="I48" s="268"/>
      <c r="J48" s="268"/>
      <c r="K48" s="172"/>
      <c r="L48" s="268"/>
      <c r="M48" s="268"/>
      <c r="N48" s="268"/>
      <c r="O48" s="172"/>
      <c r="P48" s="267"/>
      <c r="Q48" s="266"/>
      <c r="R48" s="265"/>
      <c r="S48" s="37"/>
      <c r="T48" s="3"/>
      <c r="U48" s="521"/>
      <c r="V48" s="522"/>
      <c r="W48" s="523"/>
      <c r="X48" s="536"/>
      <c r="Y48" s="536"/>
      <c r="Z48" s="534"/>
    </row>
    <row r="49" spans="1:26" ht="8.1" customHeight="1" x14ac:dyDescent="0.2">
      <c r="A49" s="119"/>
      <c r="B49" s="119"/>
      <c r="C49" s="264"/>
      <c r="D49" s="263"/>
      <c r="E49" s="263"/>
      <c r="F49" s="263"/>
      <c r="G49" s="250"/>
      <c r="H49" s="262"/>
      <c r="I49" s="262"/>
      <c r="J49" s="262"/>
      <c r="K49" s="250"/>
      <c r="L49" s="262"/>
      <c r="M49" s="262"/>
      <c r="N49" s="262"/>
      <c r="O49" s="250"/>
      <c r="P49" s="261"/>
      <c r="Q49" s="260"/>
      <c r="R49" s="259"/>
      <c r="S49" s="242"/>
      <c r="T49" s="3"/>
      <c r="U49" s="515"/>
      <c r="V49" s="516"/>
      <c r="W49" s="517"/>
      <c r="X49" s="530"/>
      <c r="Y49" s="530"/>
      <c r="Z49" s="530"/>
    </row>
    <row r="50" spans="1:26" ht="8.1" customHeight="1" x14ac:dyDescent="0.2">
      <c r="A50" s="119"/>
      <c r="B50" s="119"/>
      <c r="C50" s="258"/>
      <c r="D50" s="257"/>
      <c r="E50" s="257"/>
      <c r="F50" s="257"/>
      <c r="G50" s="119"/>
      <c r="H50" s="256"/>
      <c r="I50" s="256"/>
      <c r="J50" s="256"/>
      <c r="K50" s="119"/>
      <c r="L50" s="256"/>
      <c r="M50" s="256"/>
      <c r="N50" s="256"/>
      <c r="O50" s="119"/>
      <c r="P50" s="255"/>
      <c r="Q50" s="244"/>
      <c r="R50" s="242"/>
      <c r="S50" s="242"/>
      <c r="T50" s="3"/>
      <c r="U50" s="518"/>
      <c r="V50" s="519"/>
      <c r="W50" s="520"/>
      <c r="X50" s="535"/>
      <c r="Y50" s="535"/>
      <c r="Z50" s="531"/>
    </row>
    <row r="51" spans="1:26" ht="8.1" customHeight="1" x14ac:dyDescent="0.2">
      <c r="A51" s="119"/>
      <c r="B51" s="470" t="s">
        <v>372</v>
      </c>
      <c r="C51" s="470"/>
      <c r="D51" s="470"/>
      <c r="E51" s="470"/>
      <c r="F51" s="470"/>
      <c r="G51" s="470"/>
      <c r="H51" s="470"/>
      <c r="I51" s="470"/>
      <c r="J51" s="470"/>
      <c r="K51" s="470"/>
      <c r="L51" s="470"/>
      <c r="M51" s="470"/>
      <c r="N51" s="470"/>
      <c r="O51" s="470"/>
      <c r="P51" s="470"/>
      <c r="Q51" s="470"/>
      <c r="R51" s="41"/>
      <c r="S51" s="3"/>
      <c r="T51" s="3"/>
      <c r="U51" s="518"/>
      <c r="V51" s="519"/>
      <c r="W51" s="520"/>
      <c r="X51" s="535"/>
      <c r="Y51" s="535"/>
      <c r="Z51" s="532"/>
    </row>
    <row r="52" spans="1:26" ht="8.1" customHeight="1" x14ac:dyDescent="0.2">
      <c r="A52" s="119"/>
      <c r="B52" s="470"/>
      <c r="C52" s="470"/>
      <c r="D52" s="470"/>
      <c r="E52" s="470"/>
      <c r="F52" s="470"/>
      <c r="G52" s="470"/>
      <c r="H52" s="470"/>
      <c r="I52" s="470"/>
      <c r="J52" s="470"/>
      <c r="K52" s="470"/>
      <c r="L52" s="470"/>
      <c r="M52" s="470"/>
      <c r="N52" s="470"/>
      <c r="O52" s="470"/>
      <c r="P52" s="470"/>
      <c r="Q52" s="470"/>
      <c r="R52" s="41"/>
      <c r="S52" s="3"/>
      <c r="T52" s="3"/>
      <c r="U52" s="518"/>
      <c r="V52" s="519"/>
      <c r="W52" s="520"/>
      <c r="X52" s="535"/>
      <c r="Y52" s="535"/>
      <c r="Z52" s="533"/>
    </row>
    <row r="53" spans="1:26" ht="8.1" customHeight="1" x14ac:dyDescent="0.2">
      <c r="A53" s="119"/>
      <c r="B53" s="470" t="s">
        <v>526</v>
      </c>
      <c r="C53" s="470"/>
      <c r="D53" s="470"/>
      <c r="E53" s="470"/>
      <c r="F53" s="470"/>
      <c r="G53" s="470"/>
      <c r="H53" s="470"/>
      <c r="I53" s="470"/>
      <c r="J53" s="470"/>
      <c r="K53" s="470"/>
      <c r="L53" s="470"/>
      <c r="M53" s="470"/>
      <c r="N53" s="470"/>
      <c r="O53" s="470"/>
      <c r="P53" s="470"/>
      <c r="Q53" s="470"/>
      <c r="R53" s="41"/>
      <c r="S53" s="3"/>
      <c r="T53" s="3"/>
      <c r="U53" s="518"/>
      <c r="V53" s="519"/>
      <c r="W53" s="520"/>
      <c r="X53" s="535"/>
      <c r="Y53" s="535"/>
      <c r="Z53" s="533"/>
    </row>
    <row r="54" spans="1:26" ht="8.1" customHeight="1" x14ac:dyDescent="0.2">
      <c r="A54" s="119"/>
      <c r="B54" s="470"/>
      <c r="C54" s="470"/>
      <c r="D54" s="470"/>
      <c r="E54" s="470"/>
      <c r="F54" s="470"/>
      <c r="G54" s="470"/>
      <c r="H54" s="470"/>
      <c r="I54" s="470"/>
      <c r="J54" s="470"/>
      <c r="K54" s="470"/>
      <c r="L54" s="470"/>
      <c r="M54" s="470"/>
      <c r="N54" s="470"/>
      <c r="O54" s="470"/>
      <c r="P54" s="470"/>
      <c r="Q54" s="470"/>
      <c r="R54" s="41"/>
      <c r="S54" s="35"/>
      <c r="T54" s="3"/>
      <c r="U54" s="518"/>
      <c r="V54" s="519"/>
      <c r="W54" s="520"/>
      <c r="X54" s="535"/>
      <c r="Y54" s="535"/>
      <c r="Z54" s="533"/>
    </row>
    <row r="55" spans="1:26" ht="8.1" customHeight="1" x14ac:dyDescent="0.2">
      <c r="A55" s="119"/>
      <c r="B55" s="470" t="s">
        <v>80</v>
      </c>
      <c r="C55" s="470"/>
      <c r="D55" s="470"/>
      <c r="E55" s="470" t="s">
        <v>371</v>
      </c>
      <c r="F55" s="470"/>
      <c r="G55" s="470"/>
      <c r="H55" s="470"/>
      <c r="I55" s="470"/>
      <c r="J55" s="470"/>
      <c r="K55" s="470"/>
      <c r="L55" s="470"/>
      <c r="M55" s="470"/>
      <c r="N55" s="470"/>
      <c r="O55" s="470"/>
      <c r="P55" s="470"/>
      <c r="Q55" s="470"/>
      <c r="R55" s="470"/>
      <c r="S55" s="470"/>
      <c r="T55" s="514"/>
      <c r="U55" s="521"/>
      <c r="V55" s="522"/>
      <c r="W55" s="523"/>
      <c r="X55" s="536"/>
      <c r="Y55" s="536"/>
      <c r="Z55" s="534"/>
    </row>
    <row r="56" spans="1:26" ht="8.1" customHeight="1" x14ac:dyDescent="0.2">
      <c r="A56" s="119"/>
      <c r="B56" s="470"/>
      <c r="C56" s="470"/>
      <c r="D56" s="470"/>
      <c r="E56" s="470"/>
      <c r="F56" s="470"/>
      <c r="G56" s="470"/>
      <c r="H56" s="470"/>
      <c r="I56" s="470"/>
      <c r="J56" s="470"/>
      <c r="K56" s="470"/>
      <c r="L56" s="470"/>
      <c r="M56" s="470"/>
      <c r="N56" s="470"/>
      <c r="O56" s="470"/>
      <c r="P56" s="470"/>
      <c r="Q56" s="470"/>
      <c r="R56" s="470"/>
      <c r="S56" s="470"/>
      <c r="T56" s="470"/>
      <c r="U56" s="36"/>
      <c r="V56" s="3"/>
      <c r="W56" s="3"/>
      <c r="X56" s="3"/>
      <c r="Y56" s="3"/>
      <c r="Z56" s="3"/>
    </row>
    <row r="57" spans="1:26" ht="8.1" customHeight="1" x14ac:dyDescent="0.2">
      <c r="A57" s="119"/>
      <c r="B57" s="180"/>
      <c r="C57" s="180"/>
      <c r="D57" s="180"/>
      <c r="E57" s="504" t="s">
        <v>370</v>
      </c>
      <c r="F57" s="504"/>
      <c r="G57" s="504"/>
      <c r="H57" s="504"/>
      <c r="I57" s="504"/>
      <c r="J57" s="504"/>
      <c r="K57" s="504"/>
      <c r="L57" s="504"/>
      <c r="M57" s="504"/>
      <c r="N57" s="504"/>
      <c r="O57" s="504"/>
      <c r="P57" s="504"/>
      <c r="Q57" s="504"/>
      <c r="R57" s="504"/>
      <c r="S57" s="504"/>
      <c r="T57" s="504"/>
      <c r="U57" s="3"/>
      <c r="V57" s="3"/>
      <c r="W57" s="3"/>
      <c r="X57" s="548"/>
      <c r="Y57" s="548"/>
      <c r="Z57" s="548"/>
    </row>
    <row r="58" spans="1:26" ht="8.1" customHeight="1" x14ac:dyDescent="0.2">
      <c r="A58" s="3"/>
      <c r="B58" s="180"/>
      <c r="C58" s="180"/>
      <c r="D58" s="180"/>
      <c r="E58" s="504"/>
      <c r="F58" s="504"/>
      <c r="G58" s="504"/>
      <c r="H58" s="504"/>
      <c r="I58" s="504"/>
      <c r="J58" s="504"/>
      <c r="K58" s="504"/>
      <c r="L58" s="504"/>
      <c r="M58" s="504"/>
      <c r="N58" s="504"/>
      <c r="O58" s="504"/>
      <c r="P58" s="504"/>
      <c r="Q58" s="504"/>
      <c r="R58" s="504"/>
      <c r="S58" s="504"/>
      <c r="T58" s="504"/>
      <c r="U58" s="537" t="s">
        <v>329</v>
      </c>
      <c r="V58" s="537"/>
      <c r="W58" s="537"/>
      <c r="X58" s="548"/>
      <c r="Y58" s="548"/>
      <c r="Z58" s="548"/>
    </row>
    <row r="59" spans="1:26" ht="8.1" customHeight="1" x14ac:dyDescent="0.2">
      <c r="A59" s="3"/>
      <c r="B59" s="180"/>
      <c r="C59" s="180"/>
      <c r="D59" s="180"/>
      <c r="E59" s="41"/>
      <c r="F59" s="41"/>
      <c r="G59" s="41"/>
      <c r="H59" s="41"/>
      <c r="I59" s="41"/>
      <c r="J59" s="41"/>
      <c r="K59" s="41"/>
      <c r="L59" s="41"/>
      <c r="M59" s="41"/>
      <c r="N59" s="41"/>
      <c r="O59" s="41"/>
      <c r="P59" s="41"/>
      <c r="Q59" s="41"/>
      <c r="R59" s="41"/>
      <c r="S59" s="41"/>
      <c r="T59" s="41"/>
      <c r="U59" s="537"/>
      <c r="V59" s="537"/>
      <c r="W59" s="537"/>
      <c r="X59" s="549"/>
      <c r="Y59" s="549"/>
      <c r="Z59" s="549"/>
    </row>
    <row r="60" spans="1:26" ht="8.1" customHeight="1" x14ac:dyDescent="0.2">
      <c r="A60" s="3"/>
      <c r="B60" s="41"/>
      <c r="C60" s="41"/>
      <c r="D60" s="41"/>
      <c r="E60" s="505" t="s">
        <v>330</v>
      </c>
      <c r="F60" s="505"/>
      <c r="G60" s="505"/>
      <c r="H60" s="505"/>
      <c r="I60" s="505"/>
      <c r="J60" s="505"/>
      <c r="K60" s="505"/>
      <c r="L60" s="505"/>
      <c r="M60" s="505"/>
      <c r="N60" s="505"/>
      <c r="O60" s="505"/>
      <c r="P60" s="505"/>
      <c r="Q60" s="505"/>
      <c r="R60" s="505"/>
      <c r="S60" s="3"/>
      <c r="T60" s="3"/>
      <c r="U60" s="181"/>
      <c r="V60" s="181"/>
      <c r="W60" s="181"/>
      <c r="X60" s="52"/>
      <c r="Y60" s="52"/>
      <c r="Z60" s="52"/>
    </row>
    <row r="61" spans="1:26" ht="8.1" customHeight="1" x14ac:dyDescent="0.2">
      <c r="A61" s="3"/>
      <c r="B61" s="41"/>
      <c r="C61" s="41"/>
      <c r="D61" s="41"/>
      <c r="E61" s="505"/>
      <c r="F61" s="505"/>
      <c r="G61" s="505"/>
      <c r="H61" s="505"/>
      <c r="I61" s="505"/>
      <c r="J61" s="505"/>
      <c r="K61" s="505"/>
      <c r="L61" s="505"/>
      <c r="M61" s="505"/>
      <c r="N61" s="505"/>
      <c r="O61" s="505"/>
      <c r="P61" s="505"/>
      <c r="Q61" s="505"/>
      <c r="R61" s="505"/>
      <c r="S61" s="3"/>
      <c r="T61" s="3"/>
      <c r="U61" s="3"/>
      <c r="V61" s="3"/>
      <c r="W61" s="3"/>
      <c r="X61" s="548"/>
      <c r="Y61" s="548"/>
      <c r="Z61" s="548"/>
    </row>
    <row r="62" spans="1:26" ht="8.1" customHeight="1" x14ac:dyDescent="0.2">
      <c r="A62" s="3"/>
      <c r="B62" s="41"/>
      <c r="C62" s="41"/>
      <c r="D62" s="41"/>
      <c r="E62" s="509" t="s">
        <v>527</v>
      </c>
      <c r="F62" s="470"/>
      <c r="G62" s="470"/>
      <c r="H62" s="470"/>
      <c r="I62" s="470"/>
      <c r="J62" s="470"/>
      <c r="K62" s="470"/>
      <c r="L62" s="470"/>
      <c r="M62" s="470"/>
      <c r="N62" s="470"/>
      <c r="O62" s="470"/>
      <c r="P62" s="470"/>
      <c r="Q62" s="470"/>
      <c r="R62" s="510"/>
      <c r="S62" s="3"/>
      <c r="T62" s="3"/>
      <c r="U62" s="480" t="s">
        <v>309</v>
      </c>
      <c r="V62" s="480"/>
      <c r="W62" s="480"/>
      <c r="X62" s="548"/>
      <c r="Y62" s="548"/>
      <c r="Z62" s="548"/>
    </row>
    <row r="63" spans="1:26" ht="8.1" customHeight="1" x14ac:dyDescent="0.2">
      <c r="A63" s="3"/>
      <c r="B63" s="41"/>
      <c r="C63" s="41"/>
      <c r="D63" s="41"/>
      <c r="E63" s="470"/>
      <c r="F63" s="470"/>
      <c r="G63" s="470"/>
      <c r="H63" s="470"/>
      <c r="I63" s="470"/>
      <c r="J63" s="470"/>
      <c r="K63" s="470"/>
      <c r="L63" s="470"/>
      <c r="M63" s="470"/>
      <c r="N63" s="470"/>
      <c r="O63" s="470"/>
      <c r="P63" s="470"/>
      <c r="Q63" s="470"/>
      <c r="R63" s="510"/>
      <c r="S63" s="3"/>
      <c r="T63" s="3"/>
      <c r="U63" s="480"/>
      <c r="V63" s="480"/>
      <c r="W63" s="480"/>
      <c r="X63" s="549"/>
      <c r="Y63" s="549"/>
      <c r="Z63" s="549"/>
    </row>
    <row r="64" spans="1:26" ht="8.1" customHeight="1" x14ac:dyDescent="0.2">
      <c r="A64" s="3"/>
      <c r="B64" s="41"/>
      <c r="C64" s="41"/>
      <c r="D64" s="41"/>
      <c r="E64" s="470" t="s">
        <v>528</v>
      </c>
      <c r="F64" s="470"/>
      <c r="G64" s="470"/>
      <c r="H64" s="470"/>
      <c r="I64" s="470"/>
      <c r="J64" s="470"/>
      <c r="K64" s="470"/>
      <c r="L64" s="470"/>
      <c r="M64" s="470"/>
      <c r="N64" s="470"/>
      <c r="O64" s="470"/>
      <c r="P64" s="470"/>
      <c r="Q64" s="470"/>
      <c r="R64" s="470"/>
      <c r="S64" s="3"/>
      <c r="T64" s="3"/>
      <c r="U64" s="181"/>
      <c r="V64" s="181"/>
      <c r="W64" s="181"/>
      <c r="X64" s="52"/>
      <c r="Y64" s="52"/>
      <c r="Z64" s="52"/>
    </row>
    <row r="65" spans="1:26" ht="8.1" customHeight="1" x14ac:dyDescent="0.2">
      <c r="A65" s="3"/>
      <c r="B65" s="41"/>
      <c r="C65" s="41"/>
      <c r="D65" s="41"/>
      <c r="E65" s="470"/>
      <c r="F65" s="470"/>
      <c r="G65" s="470"/>
      <c r="H65" s="470"/>
      <c r="I65" s="470"/>
      <c r="J65" s="470"/>
      <c r="K65" s="470"/>
      <c r="L65" s="470"/>
      <c r="M65" s="470"/>
      <c r="N65" s="470"/>
      <c r="O65" s="470"/>
      <c r="P65" s="470"/>
      <c r="Q65" s="470"/>
      <c r="R65" s="470"/>
      <c r="S65" s="3"/>
      <c r="T65" s="3"/>
      <c r="U65" s="3"/>
      <c r="V65" s="3"/>
      <c r="W65" s="3"/>
      <c r="X65" s="548"/>
      <c r="Y65" s="548"/>
      <c r="Z65" s="548"/>
    </row>
    <row r="66" spans="1:26" ht="8.1" customHeight="1" x14ac:dyDescent="0.2">
      <c r="A66" s="3"/>
      <c r="B66" s="41"/>
      <c r="C66" s="41"/>
      <c r="D66" s="41"/>
      <c r="E66" s="41"/>
      <c r="F66" s="41"/>
      <c r="G66" s="41"/>
      <c r="H66" s="41"/>
      <c r="I66" s="41"/>
      <c r="J66" s="41"/>
      <c r="K66" s="41"/>
      <c r="L66" s="41"/>
      <c r="M66" s="41"/>
      <c r="N66" s="41"/>
      <c r="O66" s="41"/>
      <c r="P66" s="41"/>
      <c r="Q66" s="41"/>
      <c r="R66" s="41"/>
      <c r="S66" s="3"/>
      <c r="T66" s="3"/>
      <c r="U66" s="480" t="s">
        <v>331</v>
      </c>
      <c r="V66" s="480"/>
      <c r="W66" s="480"/>
      <c r="X66" s="548"/>
      <c r="Y66" s="548"/>
      <c r="Z66" s="548"/>
    </row>
    <row r="67" spans="1:26" ht="8.1" customHeight="1" x14ac:dyDescent="0.2">
      <c r="A67" s="3"/>
      <c r="B67" s="470" t="s">
        <v>46</v>
      </c>
      <c r="C67" s="470"/>
      <c r="D67" s="470"/>
      <c r="E67" s="470" t="s">
        <v>47</v>
      </c>
      <c r="F67" s="470"/>
      <c r="G67" s="470"/>
      <c r="H67" s="470"/>
      <c r="I67" s="470"/>
      <c r="J67" s="470"/>
      <c r="K67" s="470"/>
      <c r="L67" s="470"/>
      <c r="M67" s="470"/>
      <c r="N67" s="470"/>
      <c r="O67" s="470"/>
      <c r="P67" s="470"/>
      <c r="Q67" s="470"/>
      <c r="R67" s="470"/>
      <c r="S67" s="3"/>
      <c r="T67" s="3"/>
      <c r="U67" s="480"/>
      <c r="V67" s="480"/>
      <c r="W67" s="480"/>
      <c r="X67" s="549"/>
      <c r="Y67" s="549"/>
      <c r="Z67" s="549"/>
    </row>
    <row r="68" spans="1:26" ht="8.1" customHeight="1" x14ac:dyDescent="0.2">
      <c r="A68" s="3"/>
      <c r="B68" s="470"/>
      <c r="C68" s="470"/>
      <c r="D68" s="470"/>
      <c r="E68" s="470"/>
      <c r="F68" s="470"/>
      <c r="G68" s="470"/>
      <c r="H68" s="470"/>
      <c r="I68" s="470"/>
      <c r="J68" s="470"/>
      <c r="K68" s="470"/>
      <c r="L68" s="470"/>
      <c r="M68" s="470"/>
      <c r="N68" s="470"/>
      <c r="O68" s="470"/>
      <c r="P68" s="470"/>
      <c r="Q68" s="470"/>
      <c r="R68" s="470"/>
      <c r="S68" s="3"/>
      <c r="T68" s="3"/>
      <c r="W68" s="507" t="s">
        <v>369</v>
      </c>
      <c r="X68" s="507"/>
      <c r="Y68" s="507"/>
      <c r="Z68" s="507"/>
    </row>
    <row r="69" spans="1:26" ht="8.1" customHeight="1" x14ac:dyDescent="0.2">
      <c r="A69" s="3"/>
      <c r="B69" s="33"/>
      <c r="C69" s="31"/>
      <c r="D69" s="31"/>
      <c r="E69" s="31"/>
      <c r="F69" s="31"/>
      <c r="G69" s="31"/>
      <c r="H69" s="31"/>
      <c r="I69" s="31"/>
      <c r="J69" s="31"/>
      <c r="K69" s="31"/>
      <c r="L69" s="31"/>
      <c r="M69" s="31"/>
      <c r="N69" s="31"/>
      <c r="O69" s="31"/>
      <c r="P69" s="31"/>
      <c r="Q69" s="31"/>
      <c r="R69" s="3"/>
      <c r="T69" s="3"/>
      <c r="W69" s="507"/>
      <c r="X69" s="507"/>
      <c r="Y69" s="507"/>
      <c r="Z69" s="507"/>
    </row>
    <row r="70" spans="1:26" ht="8.1" customHeight="1" x14ac:dyDescent="0.2">
      <c r="A70" s="3"/>
      <c r="B70" s="31"/>
      <c r="C70" s="31"/>
      <c r="D70" s="31"/>
      <c r="E70" s="31"/>
      <c r="F70" s="31"/>
      <c r="G70" s="31"/>
      <c r="H70" s="31"/>
      <c r="I70" s="31"/>
      <c r="J70" s="31"/>
      <c r="K70" s="31"/>
      <c r="L70" s="31"/>
      <c r="M70" s="31"/>
      <c r="N70" s="31"/>
      <c r="O70" s="31"/>
      <c r="P70" s="31"/>
      <c r="Q70" s="31"/>
      <c r="R70" s="3"/>
      <c r="T70" s="3"/>
      <c r="W70" s="507"/>
      <c r="X70" s="507"/>
      <c r="Y70" s="507"/>
      <c r="Z70" s="507"/>
    </row>
    <row r="71" spans="1:26" ht="8.1" customHeight="1" x14ac:dyDescent="0.2">
      <c r="A71" s="3"/>
      <c r="B71" s="31"/>
      <c r="C71" s="33"/>
      <c r="D71" s="33"/>
      <c r="E71" s="470"/>
      <c r="F71" s="470"/>
      <c r="G71" s="470"/>
      <c r="H71" s="470"/>
      <c r="I71" s="470"/>
      <c r="J71" s="470"/>
      <c r="K71" s="470"/>
      <c r="L71" s="470"/>
      <c r="M71" s="470"/>
      <c r="N71" s="470"/>
      <c r="O71" s="470"/>
      <c r="P71" s="470"/>
      <c r="Q71" s="470"/>
      <c r="R71" s="510"/>
      <c r="T71" s="3"/>
    </row>
    <row r="72" spans="1:26" ht="9.9" customHeight="1" x14ac:dyDescent="0.2">
      <c r="A72" s="3"/>
      <c r="B72" s="33"/>
      <c r="C72" s="33"/>
      <c r="D72" s="33"/>
      <c r="E72" s="470"/>
      <c r="F72" s="470"/>
      <c r="G72" s="470"/>
      <c r="H72" s="470"/>
      <c r="I72" s="470"/>
      <c r="J72" s="470"/>
      <c r="K72" s="470"/>
      <c r="L72" s="470"/>
      <c r="M72" s="470"/>
      <c r="N72" s="470"/>
      <c r="O72" s="470"/>
      <c r="P72" s="470"/>
      <c r="Q72" s="470"/>
      <c r="R72" s="510"/>
      <c r="T72" s="3"/>
    </row>
    <row r="73" spans="1:26" ht="9.9" customHeight="1" x14ac:dyDescent="0.2">
      <c r="A73" s="3"/>
      <c r="B73" s="33"/>
      <c r="C73" s="31"/>
      <c r="D73" s="31"/>
      <c r="E73" s="508"/>
      <c r="F73" s="508"/>
      <c r="G73" s="508"/>
      <c r="H73" s="508"/>
      <c r="I73" s="508"/>
      <c r="J73" s="508"/>
      <c r="K73" s="508"/>
      <c r="L73" s="508"/>
      <c r="M73" s="508"/>
      <c r="N73" s="508"/>
      <c r="O73" s="508"/>
      <c r="P73" s="508"/>
      <c r="Q73" s="508"/>
      <c r="R73" s="508"/>
      <c r="T73" s="3"/>
    </row>
    <row r="74" spans="1:26" ht="9.9" customHeight="1" x14ac:dyDescent="0.2">
      <c r="A74" s="3"/>
      <c r="B74" s="32"/>
      <c r="C74" s="3"/>
      <c r="D74" s="3"/>
      <c r="E74" s="508"/>
      <c r="F74" s="508"/>
      <c r="G74" s="508"/>
      <c r="H74" s="508"/>
      <c r="I74" s="508"/>
      <c r="J74" s="508"/>
      <c r="K74" s="508"/>
      <c r="L74" s="508"/>
      <c r="M74" s="508"/>
      <c r="N74" s="508"/>
      <c r="O74" s="508"/>
      <c r="P74" s="508"/>
      <c r="Q74" s="508"/>
      <c r="R74" s="508"/>
      <c r="T74" s="3"/>
    </row>
    <row r="75" spans="1:26" ht="9.9" customHeight="1" x14ac:dyDescent="0.2">
      <c r="A75" s="3"/>
      <c r="B75" s="3"/>
      <c r="C75" s="3"/>
      <c r="D75" s="3"/>
      <c r="E75" s="3"/>
      <c r="F75" s="3"/>
      <c r="G75" s="3"/>
      <c r="H75" s="3"/>
      <c r="I75" s="3"/>
      <c r="J75" s="3"/>
      <c r="K75" s="3"/>
      <c r="L75" s="3"/>
      <c r="M75" s="3"/>
      <c r="N75" s="3"/>
      <c r="O75" s="3"/>
      <c r="P75" s="3"/>
      <c r="Q75" s="3"/>
      <c r="R75" s="3"/>
      <c r="T75" s="3"/>
    </row>
    <row r="76" spans="1:26" ht="9.9" customHeight="1" x14ac:dyDescent="0.2">
      <c r="A76" s="3"/>
      <c r="B76" s="3"/>
      <c r="C76" s="3"/>
      <c r="D76" s="3"/>
      <c r="E76" s="3"/>
      <c r="F76" s="3"/>
      <c r="G76" s="3"/>
      <c r="H76" s="3"/>
      <c r="I76" s="3"/>
      <c r="J76" s="3"/>
      <c r="K76" s="3"/>
      <c r="L76" s="3"/>
      <c r="M76" s="3"/>
      <c r="N76" s="3"/>
      <c r="O76" s="3"/>
      <c r="P76" s="3"/>
      <c r="Q76" s="3"/>
      <c r="R76" s="3"/>
      <c r="T76" s="3"/>
    </row>
    <row r="77" spans="1:26" ht="9.9" customHeight="1" x14ac:dyDescent="0.2">
      <c r="A77" s="3"/>
      <c r="B77" s="3"/>
      <c r="C77" s="3"/>
      <c r="D77" s="3"/>
      <c r="E77" s="3"/>
      <c r="F77" s="3"/>
      <c r="G77" s="3"/>
      <c r="H77" s="3"/>
      <c r="I77" s="3"/>
      <c r="J77" s="3"/>
      <c r="K77" s="3"/>
      <c r="L77" s="3"/>
      <c r="M77" s="3"/>
      <c r="N77" s="3"/>
      <c r="O77" s="3"/>
      <c r="P77" s="3"/>
      <c r="Q77" s="3"/>
      <c r="T77" s="3"/>
    </row>
    <row r="78" spans="1:26" ht="9.9" customHeight="1" x14ac:dyDescent="0.2">
      <c r="A78" s="3"/>
      <c r="B78" s="3"/>
      <c r="C78" s="3"/>
      <c r="D78" s="3"/>
      <c r="E78" s="3"/>
      <c r="F78" s="3"/>
      <c r="G78" s="3"/>
      <c r="H78" s="3"/>
      <c r="I78" s="3"/>
      <c r="J78" s="3"/>
      <c r="K78" s="3"/>
      <c r="L78" s="3"/>
      <c r="M78" s="3"/>
      <c r="N78" s="3"/>
      <c r="O78" s="3"/>
      <c r="P78" s="3"/>
      <c r="T78" s="3"/>
    </row>
    <row r="79" spans="1:26" ht="9.9" customHeight="1" x14ac:dyDescent="0.2">
      <c r="A79" s="3"/>
      <c r="C79" s="3"/>
      <c r="D79" s="3"/>
      <c r="E79" s="3"/>
      <c r="F79" s="3"/>
      <c r="G79" s="3"/>
      <c r="T79" s="3"/>
    </row>
    <row r="80" spans="1:26" ht="11.4" customHeight="1" x14ac:dyDescent="0.2">
      <c r="A80" s="3"/>
    </row>
    <row r="81" spans="1:1" ht="11.4" customHeight="1" x14ac:dyDescent="0.2">
      <c r="A81" s="3"/>
    </row>
    <row r="82" spans="1:1" ht="11.4" customHeight="1" x14ac:dyDescent="0.2">
      <c r="A82" s="3"/>
    </row>
  </sheetData>
  <mergeCells count="108">
    <mergeCell ref="U1:Z2"/>
    <mergeCell ref="X57:Z59"/>
    <mergeCell ref="X61:Z63"/>
    <mergeCell ref="X65:Z67"/>
    <mergeCell ref="U66:W67"/>
    <mergeCell ref="Z9:Z13"/>
    <mergeCell ref="U14:W20"/>
    <mergeCell ref="Z21:Z22"/>
    <mergeCell ref="X28:X34"/>
    <mergeCell ref="Z49:Z50"/>
    <mergeCell ref="Y4:Y6"/>
    <mergeCell ref="U7:W13"/>
    <mergeCell ref="X4:X6"/>
    <mergeCell ref="X21:X27"/>
    <mergeCell ref="B10:D11"/>
    <mergeCell ref="Z28:Z29"/>
    <mergeCell ref="X35:X41"/>
    <mergeCell ref="Z30:Z34"/>
    <mergeCell ref="Z23:Z27"/>
    <mergeCell ref="Y35:Y41"/>
    <mergeCell ref="B14:D15"/>
    <mergeCell ref="X14:X20"/>
    <mergeCell ref="Z5:Z6"/>
    <mergeCell ref="U4:W6"/>
    <mergeCell ref="Y21:Y27"/>
    <mergeCell ref="Y14:Y20"/>
    <mergeCell ref="Y28:Y34"/>
    <mergeCell ref="Y7:Y13"/>
    <mergeCell ref="Z7:Z8"/>
    <mergeCell ref="Z14:Z15"/>
    <mergeCell ref="Z16:Z20"/>
    <mergeCell ref="U21:W27"/>
    <mergeCell ref="B6:S7"/>
    <mergeCell ref="E10:Q11"/>
    <mergeCell ref="B12:D13"/>
    <mergeCell ref="E12:Q13"/>
    <mergeCell ref="E14:S15"/>
    <mergeCell ref="X7:X13"/>
    <mergeCell ref="E67:R68"/>
    <mergeCell ref="Z35:Z36"/>
    <mergeCell ref="Z37:Z41"/>
    <mergeCell ref="Z42:Z43"/>
    <mergeCell ref="Z44:Z48"/>
    <mergeCell ref="Z51:Z55"/>
    <mergeCell ref="E64:R65"/>
    <mergeCell ref="X49:X55"/>
    <mergeCell ref="Y42:Y48"/>
    <mergeCell ref="Y49:Y55"/>
    <mergeCell ref="U58:W59"/>
    <mergeCell ref="U62:W63"/>
    <mergeCell ref="X42:X48"/>
    <mergeCell ref="B55:D56"/>
    <mergeCell ref="E60:R61"/>
    <mergeCell ref="B20:D21"/>
    <mergeCell ref="E20:Q21"/>
    <mergeCell ref="U49:W55"/>
    <mergeCell ref="U35:W41"/>
    <mergeCell ref="E22:Q23"/>
    <mergeCell ref="B22:D23"/>
    <mergeCell ref="B53:J54"/>
    <mergeCell ref="C25:G26"/>
    <mergeCell ref="H25:P26"/>
    <mergeCell ref="B51:Q52"/>
    <mergeCell ref="L39:N40"/>
    <mergeCell ref="D43:F44"/>
    <mergeCell ref="H41:J42"/>
    <mergeCell ref="H43:J44"/>
    <mergeCell ref="U42:W48"/>
    <mergeCell ref="U28:W34"/>
    <mergeCell ref="H39:J40"/>
    <mergeCell ref="L31:N32"/>
    <mergeCell ref="L33:N34"/>
    <mergeCell ref="L35:N36"/>
    <mergeCell ref="L37:N38"/>
    <mergeCell ref="P29:P30"/>
    <mergeCell ref="B67:D68"/>
    <mergeCell ref="E57:T58"/>
    <mergeCell ref="E18:Q19"/>
    <mergeCell ref="E16:T17"/>
    <mergeCell ref="W68:Z70"/>
    <mergeCell ref="E73:R74"/>
    <mergeCell ref="E62:R63"/>
    <mergeCell ref="D29:F30"/>
    <mergeCell ref="H29:J30"/>
    <mergeCell ref="L29:N30"/>
    <mergeCell ref="L41:N42"/>
    <mergeCell ref="L43:N44"/>
    <mergeCell ref="P41:P42"/>
    <mergeCell ref="P43:P44"/>
    <mergeCell ref="D46:P47"/>
    <mergeCell ref="E55:T56"/>
    <mergeCell ref="K53:Q54"/>
    <mergeCell ref="P31:P32"/>
    <mergeCell ref="P33:P34"/>
    <mergeCell ref="P35:P36"/>
    <mergeCell ref="P37:P38"/>
    <mergeCell ref="P39:P40"/>
    <mergeCell ref="E71:R72"/>
    <mergeCell ref="D41:F42"/>
    <mergeCell ref="D31:F32"/>
    <mergeCell ref="D33:F34"/>
    <mergeCell ref="D35:F36"/>
    <mergeCell ref="D37:F38"/>
    <mergeCell ref="D39:F40"/>
    <mergeCell ref="H31:J32"/>
    <mergeCell ref="H33:J34"/>
    <mergeCell ref="H35:J36"/>
    <mergeCell ref="H37:J38"/>
  </mergeCells>
  <phoneticPr fontId="2"/>
  <printOptions horizontalCentered="1" verticalCentered="1"/>
  <pageMargins left="0.39370078740157483" right="0" top="0.39370078740157483" bottom="0" header="0.51181102362204722" footer="0.51181102362204722"/>
  <pageSetup paperSize="9" scale="99" orientation="landscape" horizontalDpi="0"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view="pageBreakPreview" zoomScaleNormal="100" zoomScaleSheetLayoutView="100" workbookViewId="0">
      <selection activeCell="C34" sqref="C34:F34"/>
    </sheetView>
  </sheetViews>
  <sheetFormatPr defaultColWidth="9" defaultRowHeight="24.9" customHeight="1" x14ac:dyDescent="0.2"/>
  <cols>
    <col min="1" max="1" width="11.21875" style="66" customWidth="1"/>
    <col min="2" max="7" width="11.6640625" style="66" customWidth="1"/>
    <col min="8" max="8" width="8" style="66" customWidth="1"/>
    <col min="9" max="9" width="6.109375" style="66" customWidth="1"/>
    <col min="10" max="16384" width="9" style="66"/>
  </cols>
  <sheetData>
    <row r="1" spans="1:8" ht="13.5" customHeight="1" x14ac:dyDescent="0.2"/>
    <row r="2" spans="1:8" ht="15.9" customHeight="1" x14ac:dyDescent="0.2">
      <c r="B2" s="68"/>
      <c r="H2" s="80"/>
    </row>
    <row r="3" spans="1:8" ht="15.9" customHeight="1" x14ac:dyDescent="0.2">
      <c r="A3" s="79"/>
      <c r="B3" s="68"/>
      <c r="H3" s="80" t="s">
        <v>102</v>
      </c>
    </row>
    <row r="4" spans="1:8" ht="15.9" customHeight="1" x14ac:dyDescent="0.2">
      <c r="H4" s="80" t="s">
        <v>194</v>
      </c>
    </row>
    <row r="5" spans="1:8" ht="15.9" customHeight="1" x14ac:dyDescent="0.2">
      <c r="H5" s="97" t="s">
        <v>227</v>
      </c>
    </row>
    <row r="6" spans="1:8" ht="20.100000000000001" customHeight="1" x14ac:dyDescent="0.2">
      <c r="B6" s="79" t="s">
        <v>529</v>
      </c>
      <c r="C6" s="67"/>
      <c r="D6" s="67"/>
      <c r="E6" s="67"/>
      <c r="F6" s="67"/>
      <c r="G6" s="67"/>
      <c r="H6" s="67"/>
    </row>
    <row r="7" spans="1:8" ht="21" customHeight="1" x14ac:dyDescent="0.2">
      <c r="B7" s="67"/>
      <c r="C7" s="67"/>
      <c r="D7" s="67"/>
      <c r="E7" s="67"/>
      <c r="F7" s="67"/>
      <c r="G7" s="67"/>
      <c r="H7" s="67"/>
    </row>
    <row r="8" spans="1:8" ht="21.75" customHeight="1" x14ac:dyDescent="0.2">
      <c r="B8" s="79" t="s">
        <v>228</v>
      </c>
      <c r="C8" s="79"/>
      <c r="D8" s="79"/>
      <c r="E8" s="68"/>
      <c r="F8" s="68"/>
      <c r="G8" s="68"/>
      <c r="H8" s="67"/>
    </row>
    <row r="9" spans="1:8" ht="21.75" customHeight="1" x14ac:dyDescent="0.2">
      <c r="B9" s="79" t="s">
        <v>241</v>
      </c>
      <c r="C9" s="79"/>
      <c r="D9" s="79"/>
      <c r="E9" s="68"/>
      <c r="F9" s="68"/>
      <c r="G9" s="68"/>
      <c r="H9" s="67"/>
    </row>
    <row r="10" spans="1:8" ht="21.75" customHeight="1" x14ac:dyDescent="0.2">
      <c r="B10" s="79" t="s">
        <v>231</v>
      </c>
      <c r="C10" s="79"/>
      <c r="D10" s="79" t="s">
        <v>248</v>
      </c>
      <c r="E10" s="68"/>
      <c r="F10" s="68"/>
      <c r="G10" s="68"/>
      <c r="H10" s="67"/>
    </row>
    <row r="11" spans="1:8" ht="21.75" customHeight="1" x14ac:dyDescent="0.2">
      <c r="B11" s="79"/>
      <c r="C11" s="79"/>
      <c r="D11" s="79"/>
      <c r="E11" s="68"/>
      <c r="F11" s="68"/>
      <c r="G11" s="68"/>
      <c r="H11" s="67"/>
    </row>
    <row r="12" spans="1:8" ht="21.75" customHeight="1" x14ac:dyDescent="0.2">
      <c r="B12" s="79" t="s">
        <v>246</v>
      </c>
      <c r="C12" s="79"/>
      <c r="D12" s="79"/>
      <c r="E12" s="68"/>
      <c r="F12" s="68"/>
      <c r="G12" s="68"/>
      <c r="H12" s="67"/>
    </row>
    <row r="13" spans="1:8" ht="21.75" customHeight="1" x14ac:dyDescent="0.2">
      <c r="B13" s="79" t="s">
        <v>242</v>
      </c>
      <c r="C13" s="79"/>
      <c r="D13" s="79"/>
      <c r="E13" s="68"/>
      <c r="F13" s="68"/>
      <c r="G13" s="68"/>
      <c r="H13" s="67"/>
    </row>
    <row r="14" spans="1:8" ht="21.75" customHeight="1" x14ac:dyDescent="0.2">
      <c r="B14" s="79" t="s">
        <v>243</v>
      </c>
      <c r="C14" s="79"/>
      <c r="D14" s="79"/>
      <c r="E14" s="68"/>
      <c r="F14" s="68"/>
      <c r="G14" s="68"/>
      <c r="H14" s="67"/>
    </row>
    <row r="15" spans="1:8" ht="21.75" customHeight="1" x14ac:dyDescent="0.2">
      <c r="B15" s="79" t="s">
        <v>244</v>
      </c>
      <c r="C15" s="79"/>
      <c r="D15" s="79"/>
      <c r="E15" s="68"/>
      <c r="F15" s="68"/>
      <c r="G15" s="68"/>
      <c r="H15" s="67"/>
    </row>
    <row r="16" spans="1:8" ht="21.75" customHeight="1" x14ac:dyDescent="0.2">
      <c r="B16" s="79"/>
      <c r="C16" s="79"/>
      <c r="D16" s="79"/>
      <c r="E16" s="68"/>
      <c r="F16" s="68"/>
      <c r="G16" s="68"/>
      <c r="H16" s="67"/>
    </row>
    <row r="17" spans="2:8" ht="21.75" customHeight="1" x14ac:dyDescent="0.2">
      <c r="B17" s="79" t="s">
        <v>247</v>
      </c>
      <c r="C17" s="79"/>
      <c r="D17" s="79"/>
      <c r="E17" s="68"/>
      <c r="F17" s="68"/>
      <c r="G17" s="68"/>
      <c r="H17" s="67"/>
    </row>
    <row r="18" spans="2:8" ht="21.75" customHeight="1" x14ac:dyDescent="0.2">
      <c r="B18" s="79" t="s">
        <v>245</v>
      </c>
      <c r="C18" s="79"/>
      <c r="D18" s="79"/>
      <c r="E18" s="68"/>
      <c r="F18" s="68"/>
      <c r="G18" s="68"/>
      <c r="H18" s="67"/>
    </row>
    <row r="19" spans="2:8" ht="21.75" customHeight="1" x14ac:dyDescent="0.2">
      <c r="B19" s="79"/>
      <c r="C19" s="79"/>
      <c r="D19" s="79"/>
      <c r="E19" s="68"/>
      <c r="F19" s="68"/>
      <c r="G19" s="68"/>
      <c r="H19" s="67"/>
    </row>
    <row r="20" spans="2:8" ht="21.75" customHeight="1" x14ac:dyDescent="0.2">
      <c r="B20" s="79" t="s">
        <v>229</v>
      </c>
      <c r="C20" s="79"/>
      <c r="D20" s="79"/>
      <c r="E20" s="68"/>
      <c r="F20" s="68"/>
      <c r="G20" s="68"/>
      <c r="H20" s="67"/>
    </row>
    <row r="21" spans="2:8" ht="21.75" customHeight="1" x14ac:dyDescent="0.2">
      <c r="B21" s="79" t="s">
        <v>249</v>
      </c>
      <c r="C21" s="79"/>
      <c r="D21" s="79"/>
      <c r="E21" s="68"/>
      <c r="F21" s="68"/>
      <c r="G21" s="68"/>
      <c r="H21" s="67"/>
    </row>
    <row r="22" spans="2:8" ht="21.75" customHeight="1" x14ac:dyDescent="0.2">
      <c r="B22" s="79"/>
      <c r="C22" s="79"/>
      <c r="D22" s="79"/>
      <c r="E22" s="68"/>
      <c r="F22" s="68"/>
      <c r="G22" s="68"/>
      <c r="H22" s="67"/>
    </row>
    <row r="23" spans="2:8" ht="21.75" customHeight="1" x14ac:dyDescent="0.2">
      <c r="B23" s="79" t="s">
        <v>230</v>
      </c>
      <c r="C23" s="79"/>
      <c r="D23" s="79"/>
      <c r="E23" s="68"/>
      <c r="F23" s="68"/>
      <c r="G23" s="68"/>
      <c r="H23" s="67"/>
    </row>
    <row r="24" spans="2:8" ht="21.75" customHeight="1" x14ac:dyDescent="0.2">
      <c r="B24" s="79" t="s">
        <v>232</v>
      </c>
      <c r="C24" s="79"/>
      <c r="D24" s="79"/>
      <c r="E24" s="68"/>
      <c r="F24" s="68"/>
      <c r="G24" s="68"/>
      <c r="H24" s="67"/>
    </row>
    <row r="25" spans="2:8" ht="21.75" customHeight="1" x14ac:dyDescent="0.2">
      <c r="B25" s="79" t="s">
        <v>233</v>
      </c>
      <c r="C25" s="79"/>
      <c r="D25" s="79"/>
      <c r="E25" s="68"/>
      <c r="F25" s="68"/>
      <c r="G25" s="68"/>
      <c r="H25" s="67"/>
    </row>
    <row r="26" spans="2:8" ht="21.75" customHeight="1" x14ac:dyDescent="0.2">
      <c r="B26" s="79"/>
      <c r="C26" s="79"/>
      <c r="D26" s="79"/>
      <c r="E26" s="68"/>
      <c r="F26" s="68"/>
      <c r="G26" s="68"/>
      <c r="H26" s="67"/>
    </row>
    <row r="27" spans="2:8" ht="21.75" customHeight="1" x14ac:dyDescent="0.2">
      <c r="B27" s="79" t="s">
        <v>234</v>
      </c>
      <c r="C27" s="79"/>
      <c r="D27" s="79"/>
      <c r="E27" s="68"/>
      <c r="F27" s="68"/>
      <c r="G27" s="68"/>
      <c r="H27" s="67"/>
    </row>
    <row r="28" spans="2:8" ht="6" customHeight="1" x14ac:dyDescent="0.2">
      <c r="B28" s="79"/>
      <c r="C28" s="79"/>
      <c r="D28" s="79"/>
      <c r="E28" s="68"/>
      <c r="F28" s="68"/>
      <c r="G28" s="68"/>
      <c r="H28" s="67"/>
    </row>
    <row r="29" spans="2:8" ht="21.75" customHeight="1" x14ac:dyDescent="0.2">
      <c r="B29" s="79" t="s">
        <v>239</v>
      </c>
      <c r="C29" s="79"/>
      <c r="D29" s="79"/>
      <c r="E29" s="68"/>
      <c r="F29" s="68"/>
      <c r="G29" s="68"/>
      <c r="H29" s="67"/>
    </row>
    <row r="30" spans="2:8" ht="21.75" customHeight="1" x14ac:dyDescent="0.2">
      <c r="B30" s="79"/>
      <c r="C30" s="79"/>
      <c r="D30" s="79"/>
      <c r="E30" s="68"/>
      <c r="F30" s="68"/>
      <c r="G30" s="68"/>
      <c r="H30" s="67"/>
    </row>
    <row r="31" spans="2:8" ht="13.5" customHeight="1" x14ac:dyDescent="0.2">
      <c r="B31" s="67"/>
      <c r="C31" s="67"/>
      <c r="D31" s="67"/>
      <c r="E31" s="67"/>
      <c r="F31" s="67"/>
      <c r="G31" s="67"/>
      <c r="H31" s="67"/>
    </row>
    <row r="32" spans="2:8" ht="18" customHeight="1" x14ac:dyDescent="0.2">
      <c r="B32" s="67"/>
      <c r="C32" s="67"/>
      <c r="D32" s="67"/>
      <c r="E32" s="67"/>
      <c r="F32" s="67"/>
      <c r="H32" s="103" t="s">
        <v>332</v>
      </c>
    </row>
    <row r="33" spans="1:7" ht="27.9" customHeight="1" x14ac:dyDescent="0.2">
      <c r="A33" s="77"/>
      <c r="B33" s="102" t="s">
        <v>240</v>
      </c>
      <c r="C33" s="553"/>
      <c r="D33" s="553"/>
      <c r="E33" s="554"/>
      <c r="F33" s="554"/>
      <c r="G33" s="76"/>
    </row>
    <row r="34" spans="1:7" ht="24" customHeight="1" x14ac:dyDescent="0.2">
      <c r="A34" s="77"/>
      <c r="B34" s="101" t="s">
        <v>236</v>
      </c>
      <c r="C34" s="555"/>
      <c r="D34" s="555"/>
      <c r="E34" s="555"/>
      <c r="F34" s="555"/>
      <c r="G34" s="78"/>
    </row>
    <row r="35" spans="1:7" ht="24" customHeight="1" x14ac:dyDescent="0.2">
      <c r="A35" s="77"/>
      <c r="B35" s="101" t="s">
        <v>235</v>
      </c>
      <c r="C35" s="118"/>
      <c r="D35" s="118"/>
      <c r="E35" s="118"/>
      <c r="F35" s="118"/>
      <c r="G35" s="78"/>
    </row>
    <row r="36" spans="1:7" ht="24" customHeight="1" x14ac:dyDescent="0.2">
      <c r="A36" s="77"/>
      <c r="B36" s="102" t="s">
        <v>237</v>
      </c>
      <c r="C36" s="552"/>
      <c r="D36" s="552"/>
      <c r="E36" s="135" t="s">
        <v>238</v>
      </c>
      <c r="F36" s="136"/>
      <c r="G36" s="76"/>
    </row>
    <row r="37" spans="1:7" ht="24.9" customHeight="1" x14ac:dyDescent="0.2">
      <c r="B37" s="102"/>
      <c r="C37" s="552"/>
      <c r="D37" s="552"/>
      <c r="E37" s="135"/>
      <c r="F37" s="136"/>
    </row>
    <row r="38" spans="1:7" ht="24.9" customHeight="1" x14ac:dyDescent="0.2">
      <c r="B38" s="102"/>
      <c r="C38" s="552"/>
      <c r="D38" s="552"/>
      <c r="E38" s="135"/>
      <c r="F38" s="136"/>
    </row>
    <row r="39" spans="1:7" ht="24.9" customHeight="1" x14ac:dyDescent="0.2">
      <c r="B39" s="102"/>
      <c r="C39" s="552"/>
      <c r="D39" s="552"/>
      <c r="E39" s="135"/>
      <c r="F39" s="136"/>
    </row>
  </sheetData>
  <mergeCells count="7">
    <mergeCell ref="C37:D37"/>
    <mergeCell ref="C38:D38"/>
    <mergeCell ref="C39:D39"/>
    <mergeCell ref="C33:D33"/>
    <mergeCell ref="E33:F33"/>
    <mergeCell ref="C34:F34"/>
    <mergeCell ref="C36:D36"/>
  </mergeCells>
  <phoneticPr fontId="2"/>
  <pageMargins left="0.39370078740157483" right="0" top="0.19685039370078741" bottom="0" header="0.51181102362204722" footer="0.51181102362204722"/>
  <pageSetup paperSize="9" orientation="portrait" verticalDpi="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83059-56A0-4B9A-9A93-F51D768A642A}">
  <sheetPr>
    <pageSetUpPr fitToPage="1"/>
  </sheetPr>
  <dimension ref="A1:P106"/>
  <sheetViews>
    <sheetView view="pageBreakPreview" zoomScale="75" zoomScaleNormal="100" zoomScaleSheetLayoutView="75" workbookViewId="0">
      <selection activeCell="D34" sqref="D34"/>
    </sheetView>
  </sheetViews>
  <sheetFormatPr defaultColWidth="9" defaultRowHeight="13.2" x14ac:dyDescent="0.2"/>
  <cols>
    <col min="1" max="1" width="3.44140625" style="119" customWidth="1"/>
    <col min="2" max="2" width="10.44140625" style="119" customWidth="1"/>
    <col min="3" max="9" width="9" style="119"/>
    <col min="10" max="10" width="3.44140625" style="119" customWidth="1"/>
    <col min="11" max="11" width="4.33203125" style="119" customWidth="1"/>
    <col min="12" max="12" width="14.21875" style="119" customWidth="1"/>
    <col min="13" max="13" width="4.6640625" style="119" customWidth="1"/>
    <col min="14" max="14" width="21.33203125" style="119" customWidth="1"/>
    <col min="15" max="15" width="32.33203125" style="119" customWidth="1"/>
    <col min="16" max="16" width="1.33203125" style="119" customWidth="1"/>
    <col min="17" max="16384" width="9" style="119"/>
  </cols>
  <sheetData>
    <row r="1" spans="1:16" s="99" customFormat="1" x14ac:dyDescent="0.2">
      <c r="A1" s="306"/>
      <c r="B1" s="307"/>
      <c r="C1" s="307"/>
      <c r="D1" s="307"/>
      <c r="E1" s="307"/>
      <c r="F1" s="307"/>
      <c r="G1" s="307"/>
      <c r="H1" s="307"/>
      <c r="I1" s="307"/>
      <c r="J1" s="307"/>
      <c r="K1" s="307"/>
      <c r="L1" s="307"/>
      <c r="M1" s="307"/>
      <c r="N1" s="307"/>
      <c r="O1" s="307"/>
      <c r="P1" s="308"/>
    </row>
    <row r="2" spans="1:16" s="99" customFormat="1" x14ac:dyDescent="0.2">
      <c r="A2" s="309"/>
      <c r="B2" s="310"/>
      <c r="C2" s="310"/>
      <c r="D2" s="310"/>
      <c r="E2" s="310"/>
      <c r="F2" s="310"/>
      <c r="G2" s="310"/>
      <c r="H2" s="310"/>
      <c r="I2" s="310"/>
      <c r="J2" s="310"/>
      <c r="K2" s="310"/>
      <c r="L2" s="310"/>
      <c r="M2" s="310"/>
      <c r="N2" s="310"/>
      <c r="O2" s="310"/>
      <c r="P2" s="311"/>
    </row>
    <row r="3" spans="1:16" s="99" customFormat="1" x14ac:dyDescent="0.2">
      <c r="A3" s="309"/>
      <c r="B3" s="310"/>
      <c r="C3" s="310"/>
      <c r="D3" s="310"/>
      <c r="E3" s="310"/>
      <c r="F3" s="310"/>
      <c r="G3" s="310"/>
      <c r="H3" s="310"/>
      <c r="I3" s="310"/>
      <c r="J3" s="310"/>
      <c r="K3" s="310"/>
      <c r="L3" s="310"/>
      <c r="M3" s="310"/>
      <c r="N3" s="310"/>
      <c r="O3" s="310"/>
      <c r="P3" s="311"/>
    </row>
    <row r="4" spans="1:16" s="99" customFormat="1" x14ac:dyDescent="0.2">
      <c r="A4" s="309"/>
      <c r="B4" s="310"/>
      <c r="C4" s="310"/>
      <c r="D4" s="310"/>
      <c r="E4" s="310"/>
      <c r="F4" s="310"/>
      <c r="G4" s="310"/>
      <c r="H4" s="310"/>
      <c r="I4" s="310"/>
      <c r="J4" s="310"/>
      <c r="K4" s="310"/>
      <c r="L4" s="310"/>
      <c r="M4" s="310"/>
      <c r="N4" s="310"/>
      <c r="O4" s="310"/>
      <c r="P4" s="311"/>
    </row>
    <row r="5" spans="1:16" s="99" customFormat="1" x14ac:dyDescent="0.2">
      <c r="A5" s="309"/>
      <c r="B5" s="310"/>
      <c r="C5" s="310"/>
      <c r="D5" s="310"/>
      <c r="E5" s="310"/>
      <c r="F5" s="310"/>
      <c r="G5" s="310"/>
      <c r="H5" s="310"/>
      <c r="I5" s="310"/>
      <c r="J5" s="310"/>
      <c r="K5" s="310"/>
      <c r="L5" s="310"/>
      <c r="M5" s="310"/>
      <c r="N5" s="310"/>
      <c r="O5" s="310"/>
      <c r="P5" s="311"/>
    </row>
    <row r="6" spans="1:16" s="99" customFormat="1" x14ac:dyDescent="0.2">
      <c r="A6" s="309"/>
      <c r="B6" s="310"/>
      <c r="C6" s="310"/>
      <c r="D6" s="310"/>
      <c r="E6" s="310"/>
      <c r="F6" s="310"/>
      <c r="G6" s="310"/>
      <c r="H6" s="310"/>
      <c r="I6" s="310"/>
      <c r="J6" s="310"/>
      <c r="K6" s="310"/>
      <c r="L6" s="310"/>
      <c r="M6" s="310"/>
      <c r="N6" s="310"/>
      <c r="O6" s="310"/>
      <c r="P6" s="311"/>
    </row>
    <row r="7" spans="1:16" s="99" customFormat="1" x14ac:dyDescent="0.2">
      <c r="A7" s="309"/>
      <c r="B7" s="310"/>
      <c r="C7" s="310"/>
      <c r="D7" s="310"/>
      <c r="E7" s="310"/>
      <c r="F7" s="310"/>
      <c r="G7" s="310"/>
      <c r="H7" s="310"/>
      <c r="I7" s="310"/>
      <c r="J7" s="310"/>
      <c r="K7" s="310"/>
      <c r="L7" s="310"/>
      <c r="M7" s="310"/>
      <c r="N7" s="310"/>
      <c r="O7" s="310"/>
      <c r="P7" s="311"/>
    </row>
    <row r="8" spans="1:16" s="99" customFormat="1" x14ac:dyDescent="0.2">
      <c r="A8" s="309"/>
      <c r="B8" s="310"/>
      <c r="C8" s="310"/>
      <c r="D8" s="310"/>
      <c r="E8" s="310"/>
      <c r="F8" s="310"/>
      <c r="G8" s="310"/>
      <c r="H8" s="310"/>
      <c r="I8" s="310"/>
      <c r="J8" s="310"/>
      <c r="K8" s="310"/>
      <c r="L8" s="310"/>
      <c r="M8" s="310"/>
      <c r="N8" s="310"/>
      <c r="O8" s="310"/>
      <c r="P8" s="311"/>
    </row>
    <row r="9" spans="1:16" s="99" customFormat="1" x14ac:dyDescent="0.2">
      <c r="A9" s="309"/>
      <c r="B9" s="310"/>
      <c r="C9" s="310"/>
      <c r="D9" s="310"/>
      <c r="E9" s="310"/>
      <c r="F9" s="310"/>
      <c r="G9" s="310"/>
      <c r="H9" s="310"/>
      <c r="I9" s="310"/>
      <c r="J9" s="310"/>
      <c r="K9" s="310"/>
      <c r="L9" s="310"/>
      <c r="M9" s="310"/>
      <c r="N9" s="310"/>
      <c r="O9" s="310"/>
      <c r="P9" s="311"/>
    </row>
    <row r="10" spans="1:16" s="99" customFormat="1" x14ac:dyDescent="0.2">
      <c r="A10" s="309"/>
      <c r="B10" s="310"/>
      <c r="C10" s="310"/>
      <c r="D10" s="310"/>
      <c r="E10" s="310"/>
      <c r="F10" s="310"/>
      <c r="G10" s="310"/>
      <c r="H10" s="310"/>
      <c r="I10" s="310"/>
      <c r="J10" s="310"/>
      <c r="K10" s="310"/>
      <c r="L10" s="310"/>
      <c r="M10" s="310"/>
      <c r="N10" s="310"/>
      <c r="O10" s="310"/>
      <c r="P10" s="311"/>
    </row>
    <row r="11" spans="1:16" s="99" customFormat="1" x14ac:dyDescent="0.2">
      <c r="A11" s="309"/>
      <c r="B11" s="310"/>
      <c r="C11" s="310"/>
      <c r="D11" s="310"/>
      <c r="E11" s="310"/>
      <c r="F11" s="310"/>
      <c r="G11" s="310"/>
      <c r="H11" s="310"/>
      <c r="I11" s="310"/>
      <c r="J11" s="310"/>
      <c r="K11" s="310"/>
      <c r="L11" s="310"/>
      <c r="M11" s="310"/>
      <c r="N11" s="310"/>
      <c r="O11" s="310"/>
      <c r="P11" s="311"/>
    </row>
    <row r="12" spans="1:16" s="99" customFormat="1" x14ac:dyDescent="0.2">
      <c r="A12" s="309"/>
      <c r="B12" s="310"/>
      <c r="C12" s="310"/>
      <c r="D12" s="310"/>
      <c r="E12" s="310"/>
      <c r="F12" s="310"/>
      <c r="G12" s="310"/>
      <c r="H12" s="310"/>
      <c r="I12" s="310"/>
      <c r="J12" s="310"/>
      <c r="K12" s="310"/>
      <c r="L12" s="310"/>
      <c r="M12" s="310"/>
      <c r="N12" s="310"/>
      <c r="O12" s="310"/>
      <c r="P12" s="311"/>
    </row>
    <row r="13" spans="1:16" s="99" customFormat="1" x14ac:dyDescent="0.2">
      <c r="A13" s="309"/>
      <c r="B13" s="310"/>
      <c r="C13" s="310"/>
      <c r="D13" s="310"/>
      <c r="E13" s="310"/>
      <c r="F13" s="310"/>
      <c r="G13" s="310"/>
      <c r="H13" s="310"/>
      <c r="I13" s="310"/>
      <c r="J13" s="310"/>
      <c r="K13" s="310"/>
      <c r="L13" s="310"/>
      <c r="M13" s="310"/>
      <c r="N13" s="310"/>
      <c r="O13" s="310"/>
      <c r="P13" s="311"/>
    </row>
    <row r="14" spans="1:16" s="99" customFormat="1" x14ac:dyDescent="0.2">
      <c r="A14" s="309"/>
      <c r="B14" s="310"/>
      <c r="C14" s="310"/>
      <c r="D14" s="310"/>
      <c r="E14" s="310"/>
      <c r="F14" s="310"/>
      <c r="G14" s="310"/>
      <c r="H14" s="310"/>
      <c r="I14" s="310"/>
      <c r="J14" s="310"/>
      <c r="K14" s="310"/>
      <c r="L14" s="310"/>
      <c r="M14" s="310"/>
      <c r="N14" s="310"/>
      <c r="O14" s="310"/>
      <c r="P14" s="311"/>
    </row>
    <row r="15" spans="1:16" s="99" customFormat="1" x14ac:dyDescent="0.2">
      <c r="A15" s="309"/>
      <c r="B15" s="310"/>
      <c r="C15" s="310"/>
      <c r="D15" s="310"/>
      <c r="E15" s="310"/>
      <c r="F15" s="310"/>
      <c r="G15" s="310"/>
      <c r="H15" s="310"/>
      <c r="I15" s="310"/>
      <c r="J15" s="310"/>
      <c r="K15" s="310"/>
      <c r="L15" s="310"/>
      <c r="M15" s="310"/>
      <c r="N15" s="310"/>
      <c r="O15" s="310"/>
      <c r="P15" s="311"/>
    </row>
    <row r="16" spans="1:16" s="99" customFormat="1" x14ac:dyDescent="0.2">
      <c r="A16" s="309"/>
      <c r="B16" s="310"/>
      <c r="C16" s="310"/>
      <c r="D16" s="310"/>
      <c r="E16" s="310"/>
      <c r="F16" s="310"/>
      <c r="G16" s="310"/>
      <c r="H16" s="310"/>
      <c r="I16" s="310"/>
      <c r="J16" s="310"/>
      <c r="K16" s="310"/>
      <c r="L16" s="310"/>
      <c r="M16" s="310"/>
      <c r="N16" s="310"/>
      <c r="O16" s="310"/>
      <c r="P16" s="311"/>
    </row>
    <row r="17" spans="1:16" s="99" customFormat="1" x14ac:dyDescent="0.2">
      <c r="A17" s="309"/>
      <c r="B17" s="310"/>
      <c r="C17" s="310"/>
      <c r="D17" s="310"/>
      <c r="E17" s="310"/>
      <c r="F17" s="310"/>
      <c r="G17" s="310"/>
      <c r="H17" s="310"/>
      <c r="I17" s="310"/>
      <c r="J17" s="310"/>
      <c r="K17" s="310"/>
      <c r="L17" s="310"/>
      <c r="M17" s="310"/>
      <c r="N17" s="310"/>
      <c r="O17" s="310"/>
      <c r="P17" s="311"/>
    </row>
    <row r="18" spans="1:16" s="99" customFormat="1" x14ac:dyDescent="0.2">
      <c r="A18" s="309"/>
      <c r="B18" s="310"/>
      <c r="C18" s="310"/>
      <c r="D18" s="310"/>
      <c r="E18" s="310"/>
      <c r="F18" s="310"/>
      <c r="G18" s="310"/>
      <c r="H18" s="310"/>
      <c r="I18" s="310"/>
      <c r="J18" s="310"/>
      <c r="K18" s="310"/>
      <c r="L18" s="310"/>
      <c r="M18" s="310"/>
      <c r="N18" s="310"/>
      <c r="O18" s="310"/>
      <c r="P18" s="311"/>
    </row>
    <row r="19" spans="1:16" s="99" customFormat="1" x14ac:dyDescent="0.2">
      <c r="A19" s="309"/>
      <c r="B19" s="310"/>
      <c r="C19" s="310"/>
      <c r="D19" s="310"/>
      <c r="E19" s="310"/>
      <c r="F19" s="310"/>
      <c r="G19" s="310"/>
      <c r="H19" s="310"/>
      <c r="I19" s="310"/>
      <c r="J19" s="310"/>
      <c r="K19" s="310"/>
      <c r="L19" s="310"/>
      <c r="M19" s="310"/>
      <c r="N19" s="310"/>
      <c r="O19" s="310"/>
      <c r="P19" s="311"/>
    </row>
    <row r="20" spans="1:16" s="99" customFormat="1" x14ac:dyDescent="0.2">
      <c r="A20" s="309"/>
      <c r="B20" s="310"/>
      <c r="C20" s="310"/>
      <c r="D20" s="310"/>
      <c r="E20" s="310"/>
      <c r="F20" s="310"/>
      <c r="G20" s="310"/>
      <c r="H20" s="310"/>
      <c r="I20" s="310"/>
      <c r="J20" s="310"/>
      <c r="K20" s="310"/>
      <c r="L20" s="310"/>
      <c r="M20" s="310"/>
      <c r="N20" s="310"/>
      <c r="O20" s="310"/>
      <c r="P20" s="311"/>
    </row>
    <row r="21" spans="1:16" s="99" customFormat="1" x14ac:dyDescent="0.2">
      <c r="A21" s="309"/>
      <c r="B21" s="310"/>
      <c r="C21" s="310"/>
      <c r="D21" s="310"/>
      <c r="E21" s="310"/>
      <c r="F21" s="310"/>
      <c r="G21" s="310"/>
      <c r="H21" s="310"/>
      <c r="I21" s="310"/>
      <c r="J21" s="310"/>
      <c r="K21" s="310"/>
      <c r="L21" s="310"/>
      <c r="M21" s="310"/>
      <c r="N21" s="310"/>
      <c r="O21" s="310"/>
      <c r="P21" s="311"/>
    </row>
    <row r="22" spans="1:16" s="99" customFormat="1" x14ac:dyDescent="0.2">
      <c r="A22" s="309"/>
      <c r="B22" s="310"/>
      <c r="C22" s="310"/>
      <c r="D22" s="310"/>
      <c r="E22" s="310"/>
      <c r="F22" s="310"/>
      <c r="G22" s="310"/>
      <c r="H22" s="310"/>
      <c r="I22" s="310"/>
      <c r="J22" s="310"/>
      <c r="K22" s="310"/>
      <c r="L22" s="310"/>
      <c r="M22" s="310"/>
      <c r="N22" s="310"/>
      <c r="O22" s="310"/>
      <c r="P22" s="311"/>
    </row>
    <row r="23" spans="1:16" s="99" customFormat="1" x14ac:dyDescent="0.2">
      <c r="A23" s="309"/>
      <c r="B23" s="310"/>
      <c r="C23" s="310"/>
      <c r="D23" s="310"/>
      <c r="E23" s="310"/>
      <c r="F23" s="310"/>
      <c r="G23" s="310"/>
      <c r="H23" s="310"/>
      <c r="I23" s="310"/>
      <c r="J23" s="310"/>
      <c r="K23" s="310"/>
      <c r="L23" s="310"/>
      <c r="M23" s="310"/>
      <c r="N23" s="310"/>
      <c r="O23" s="310"/>
      <c r="P23" s="311"/>
    </row>
    <row r="24" spans="1:16" s="99" customFormat="1" x14ac:dyDescent="0.2">
      <c r="A24" s="309"/>
      <c r="B24" s="310"/>
      <c r="C24" s="310"/>
      <c r="D24" s="310"/>
      <c r="E24" s="310"/>
      <c r="F24" s="310"/>
      <c r="G24" s="310"/>
      <c r="H24" s="310"/>
      <c r="I24" s="310"/>
      <c r="J24" s="310"/>
      <c r="K24" s="310"/>
      <c r="L24" s="310"/>
      <c r="M24" s="310"/>
      <c r="N24" s="310"/>
      <c r="O24" s="310"/>
      <c r="P24" s="311"/>
    </row>
    <row r="25" spans="1:16" s="99" customFormat="1" x14ac:dyDescent="0.2">
      <c r="A25" s="309"/>
      <c r="B25" s="310"/>
      <c r="C25" s="310"/>
      <c r="D25" s="310"/>
      <c r="E25" s="310"/>
      <c r="F25" s="310"/>
      <c r="G25" s="310"/>
      <c r="H25" s="310"/>
      <c r="I25" s="310"/>
      <c r="J25" s="310"/>
      <c r="K25" s="310"/>
      <c r="L25" s="310"/>
      <c r="M25" s="310"/>
      <c r="N25" s="310"/>
      <c r="O25" s="310"/>
      <c r="P25" s="311"/>
    </row>
    <row r="26" spans="1:16" s="99" customFormat="1" x14ac:dyDescent="0.2">
      <c r="A26" s="309"/>
      <c r="B26" s="310"/>
      <c r="C26" s="310"/>
      <c r="D26" s="310"/>
      <c r="E26" s="310"/>
      <c r="F26" s="310"/>
      <c r="G26" s="310"/>
      <c r="H26" s="310"/>
      <c r="I26" s="310"/>
      <c r="J26" s="310"/>
      <c r="K26" s="310"/>
      <c r="L26" s="310"/>
      <c r="M26" s="310"/>
      <c r="N26" s="310"/>
      <c r="O26" s="310"/>
      <c r="P26" s="311"/>
    </row>
    <row r="27" spans="1:16" s="99" customFormat="1" x14ac:dyDescent="0.2">
      <c r="A27" s="309"/>
      <c r="B27" s="310"/>
      <c r="C27" s="310"/>
      <c r="D27" s="310"/>
      <c r="E27" s="310"/>
      <c r="F27" s="310"/>
      <c r="G27" s="310"/>
      <c r="H27" s="310"/>
      <c r="I27" s="310"/>
      <c r="J27" s="310"/>
      <c r="K27" s="310"/>
      <c r="L27" s="310"/>
      <c r="M27" s="310"/>
      <c r="N27" s="310"/>
      <c r="O27" s="310"/>
      <c r="P27" s="311"/>
    </row>
    <row r="28" spans="1:16" s="99" customFormat="1" x14ac:dyDescent="0.2">
      <c r="A28" s="309"/>
      <c r="B28" s="310"/>
      <c r="C28" s="310"/>
      <c r="D28" s="310"/>
      <c r="E28" s="310"/>
      <c r="F28" s="310"/>
      <c r="G28" s="310"/>
      <c r="H28" s="310"/>
      <c r="I28" s="310"/>
      <c r="J28" s="310"/>
      <c r="K28" s="310"/>
      <c r="L28" s="310"/>
      <c r="M28" s="310"/>
      <c r="N28" s="310"/>
      <c r="O28" s="310"/>
      <c r="P28" s="311"/>
    </row>
    <row r="29" spans="1:16" s="99" customFormat="1" x14ac:dyDescent="0.2">
      <c r="A29" s="309"/>
      <c r="B29" s="310"/>
      <c r="C29" s="310"/>
      <c r="D29" s="310"/>
      <c r="E29" s="310"/>
      <c r="F29" s="310"/>
      <c r="G29" s="310"/>
      <c r="H29" s="310"/>
      <c r="I29" s="310"/>
      <c r="J29" s="310"/>
      <c r="K29" s="310"/>
      <c r="L29" s="310"/>
      <c r="M29" s="310"/>
      <c r="N29" s="310"/>
      <c r="O29" s="310"/>
      <c r="P29" s="311"/>
    </row>
    <row r="30" spans="1:16" s="99" customFormat="1" x14ac:dyDescent="0.2">
      <c r="A30" s="309"/>
      <c r="B30" s="310"/>
      <c r="C30" s="310"/>
      <c r="D30" s="310"/>
      <c r="E30" s="310"/>
      <c r="F30" s="310"/>
      <c r="G30" s="310"/>
      <c r="H30" s="310"/>
      <c r="I30" s="310"/>
      <c r="J30" s="310"/>
      <c r="K30" s="310"/>
      <c r="L30" s="310"/>
      <c r="M30" s="310"/>
      <c r="N30" s="310"/>
      <c r="O30" s="310"/>
      <c r="P30" s="311"/>
    </row>
    <row r="31" spans="1:16" s="99" customFormat="1" x14ac:dyDescent="0.2">
      <c r="A31" s="309"/>
      <c r="B31" s="310"/>
      <c r="C31" s="310"/>
      <c r="D31" s="310"/>
      <c r="E31" s="310"/>
      <c r="F31" s="310"/>
      <c r="G31" s="310"/>
      <c r="H31" s="310"/>
      <c r="I31" s="310"/>
      <c r="J31" s="310"/>
      <c r="K31" s="310"/>
      <c r="L31" s="310"/>
      <c r="M31" s="310"/>
      <c r="N31" s="310"/>
      <c r="O31" s="310"/>
      <c r="P31" s="311"/>
    </row>
    <row r="32" spans="1:16" s="99" customFormat="1" x14ac:dyDescent="0.2">
      <c r="A32" s="309"/>
      <c r="B32" s="310"/>
      <c r="C32" s="310"/>
      <c r="D32" s="310"/>
      <c r="E32" s="310"/>
      <c r="F32" s="310"/>
      <c r="G32" s="310"/>
      <c r="H32" s="310"/>
      <c r="I32" s="310"/>
      <c r="J32" s="310"/>
      <c r="K32" s="310"/>
      <c r="L32" s="310"/>
      <c r="M32" s="310"/>
      <c r="N32" s="310"/>
      <c r="O32" s="310"/>
      <c r="P32" s="311"/>
    </row>
    <row r="33" spans="1:16" s="99" customFormat="1" x14ac:dyDescent="0.2">
      <c r="A33" s="309"/>
      <c r="B33" s="310"/>
      <c r="C33" s="310"/>
      <c r="D33" s="310"/>
      <c r="E33" s="310"/>
      <c r="F33" s="310"/>
      <c r="G33" s="310"/>
      <c r="H33" s="310"/>
      <c r="I33" s="310"/>
      <c r="J33" s="310"/>
      <c r="K33" s="310"/>
      <c r="L33" s="310"/>
      <c r="M33" s="310"/>
      <c r="N33" s="310"/>
      <c r="O33" s="310"/>
      <c r="P33" s="311"/>
    </row>
    <row r="34" spans="1:16" s="99" customFormat="1" x14ac:dyDescent="0.2">
      <c r="A34" s="309"/>
      <c r="B34" s="310"/>
      <c r="C34" s="310"/>
      <c r="D34" s="310"/>
      <c r="E34" s="310"/>
      <c r="F34" s="310"/>
      <c r="G34" s="310"/>
      <c r="H34" s="310"/>
      <c r="I34" s="310"/>
      <c r="J34" s="310"/>
      <c r="K34" s="310"/>
      <c r="L34" s="310"/>
      <c r="M34" s="310"/>
      <c r="N34" s="310"/>
      <c r="O34" s="310"/>
      <c r="P34" s="311"/>
    </row>
    <row r="35" spans="1:16" s="99" customFormat="1" x14ac:dyDescent="0.2">
      <c r="A35" s="309"/>
      <c r="B35" s="310"/>
      <c r="C35" s="310"/>
      <c r="D35" s="310"/>
      <c r="E35" s="310"/>
      <c r="F35" s="310"/>
      <c r="G35" s="310"/>
      <c r="H35" s="310"/>
      <c r="I35" s="310"/>
      <c r="J35" s="310"/>
      <c r="K35" s="310"/>
      <c r="L35" s="310"/>
      <c r="M35" s="310"/>
      <c r="N35" s="310"/>
      <c r="O35" s="310"/>
      <c r="P35" s="311"/>
    </row>
    <row r="36" spans="1:16" s="99" customFormat="1" x14ac:dyDescent="0.2">
      <c r="A36" s="309"/>
      <c r="B36" s="310"/>
      <c r="C36" s="310"/>
      <c r="D36" s="310"/>
      <c r="E36" s="310"/>
      <c r="F36" s="310"/>
      <c r="G36" s="310"/>
      <c r="H36" s="310"/>
      <c r="I36" s="310"/>
      <c r="J36" s="310"/>
      <c r="K36" s="310"/>
      <c r="L36" s="310"/>
      <c r="M36" s="310"/>
      <c r="N36" s="310"/>
      <c r="O36" s="310"/>
      <c r="P36" s="311"/>
    </row>
    <row r="37" spans="1:16" s="99" customFormat="1" x14ac:dyDescent="0.2">
      <c r="A37" s="309"/>
      <c r="B37" s="310"/>
      <c r="C37" s="310"/>
      <c r="D37" s="310"/>
      <c r="E37" s="310"/>
      <c r="F37" s="310"/>
      <c r="G37" s="310"/>
      <c r="H37" s="310"/>
      <c r="I37" s="310"/>
      <c r="J37" s="310"/>
      <c r="K37" s="310"/>
      <c r="L37" s="310"/>
      <c r="M37" s="310"/>
      <c r="N37" s="310"/>
      <c r="O37" s="310"/>
      <c r="P37" s="311"/>
    </row>
    <row r="38" spans="1:16" s="99" customFormat="1" x14ac:dyDescent="0.2">
      <c r="A38" s="309"/>
      <c r="B38" s="310"/>
      <c r="C38" s="310"/>
      <c r="D38" s="310"/>
      <c r="E38" s="310"/>
      <c r="F38" s="310"/>
      <c r="G38" s="310"/>
      <c r="H38" s="310"/>
      <c r="I38" s="310"/>
      <c r="J38" s="310"/>
      <c r="K38" s="310"/>
      <c r="L38" s="310"/>
      <c r="M38" s="310"/>
      <c r="N38" s="310"/>
      <c r="O38" s="310"/>
      <c r="P38" s="311"/>
    </row>
    <row r="39" spans="1:16" s="99" customFormat="1" x14ac:dyDescent="0.2">
      <c r="A39" s="309"/>
      <c r="B39" s="310"/>
      <c r="C39" s="310"/>
      <c r="D39" s="310"/>
      <c r="E39" s="310"/>
      <c r="F39" s="310"/>
      <c r="G39" s="310"/>
      <c r="H39" s="310"/>
      <c r="I39" s="310"/>
      <c r="J39" s="310"/>
      <c r="K39" s="310"/>
      <c r="L39" s="310"/>
      <c r="M39" s="310"/>
      <c r="N39" s="310"/>
      <c r="O39" s="310"/>
      <c r="P39" s="311"/>
    </row>
    <row r="40" spans="1:16" s="99" customFormat="1" x14ac:dyDescent="0.2">
      <c r="A40" s="309"/>
      <c r="B40" s="310"/>
      <c r="C40" s="310"/>
      <c r="D40" s="310"/>
      <c r="E40" s="310"/>
      <c r="F40" s="310"/>
      <c r="G40" s="310"/>
      <c r="H40" s="310"/>
      <c r="I40" s="310"/>
      <c r="J40" s="310"/>
      <c r="K40" s="310"/>
      <c r="L40" s="310"/>
      <c r="M40" s="310"/>
      <c r="N40" s="310"/>
      <c r="O40" s="310"/>
      <c r="P40" s="311"/>
    </row>
    <row r="41" spans="1:16" s="99" customFormat="1" x14ac:dyDescent="0.2">
      <c r="A41" s="309"/>
      <c r="B41" s="310"/>
      <c r="C41" s="310"/>
      <c r="D41" s="310"/>
      <c r="E41" s="310"/>
      <c r="F41" s="310"/>
      <c r="G41" s="310"/>
      <c r="H41" s="310"/>
      <c r="I41" s="310"/>
      <c r="J41" s="310"/>
      <c r="K41" s="310"/>
      <c r="L41" s="310"/>
      <c r="M41" s="310"/>
      <c r="N41" s="310"/>
      <c r="O41" s="310"/>
      <c r="P41" s="311"/>
    </row>
    <row r="42" spans="1:16" s="99" customFormat="1" x14ac:dyDescent="0.2">
      <c r="A42" s="309"/>
      <c r="B42" s="310"/>
      <c r="C42" s="310"/>
      <c r="D42" s="310"/>
      <c r="E42" s="310"/>
      <c r="F42" s="310"/>
      <c r="G42" s="310"/>
      <c r="H42" s="310"/>
      <c r="I42" s="310"/>
      <c r="J42" s="310"/>
      <c r="K42" s="310"/>
      <c r="L42" s="310"/>
      <c r="M42" s="310"/>
      <c r="N42" s="310"/>
      <c r="O42" s="310"/>
      <c r="P42" s="311"/>
    </row>
    <row r="43" spans="1:16" s="99" customFormat="1" x14ac:dyDescent="0.2">
      <c r="A43" s="309"/>
      <c r="B43" s="310"/>
      <c r="C43" s="310"/>
      <c r="D43" s="310"/>
      <c r="E43" s="310"/>
      <c r="F43" s="310"/>
      <c r="G43" s="310"/>
      <c r="H43" s="310"/>
      <c r="I43" s="310"/>
      <c r="J43" s="310"/>
      <c r="K43" s="310"/>
      <c r="L43" s="310"/>
      <c r="M43" s="310"/>
      <c r="N43" s="310"/>
      <c r="O43" s="310"/>
      <c r="P43" s="311"/>
    </row>
    <row r="44" spans="1:16" s="99" customFormat="1" x14ac:dyDescent="0.2">
      <c r="A44" s="309"/>
      <c r="B44" s="310"/>
      <c r="C44" s="310"/>
      <c r="D44" s="310"/>
      <c r="E44" s="310"/>
      <c r="F44" s="310"/>
      <c r="G44" s="310"/>
      <c r="H44" s="310"/>
      <c r="I44" s="310"/>
      <c r="J44" s="310"/>
      <c r="K44" s="310"/>
      <c r="L44" s="310"/>
      <c r="M44" s="310"/>
      <c r="N44" s="310"/>
      <c r="O44" s="310"/>
      <c r="P44" s="311"/>
    </row>
    <row r="45" spans="1:16" s="99" customFormat="1" x14ac:dyDescent="0.2">
      <c r="A45" s="309"/>
      <c r="B45" s="310"/>
      <c r="C45" s="310"/>
      <c r="D45" s="310"/>
      <c r="E45" s="310"/>
      <c r="F45" s="310"/>
      <c r="G45" s="310"/>
      <c r="H45" s="310"/>
      <c r="I45" s="310"/>
      <c r="J45" s="310"/>
      <c r="K45" s="310"/>
      <c r="L45" s="310"/>
      <c r="M45" s="310"/>
      <c r="N45" s="310"/>
      <c r="O45" s="310"/>
      <c r="P45" s="311"/>
    </row>
    <row r="46" spans="1:16" s="99" customFormat="1" x14ac:dyDescent="0.2">
      <c r="A46" s="309"/>
      <c r="B46" s="310"/>
      <c r="C46" s="310"/>
      <c r="D46" s="310"/>
      <c r="E46" s="310"/>
      <c r="F46" s="310"/>
      <c r="G46" s="310"/>
      <c r="H46" s="310"/>
      <c r="I46" s="310"/>
      <c r="J46" s="310"/>
      <c r="K46" s="310"/>
      <c r="L46" s="310"/>
      <c r="M46" s="310"/>
      <c r="N46" s="310"/>
      <c r="O46" s="310"/>
      <c r="P46" s="311"/>
    </row>
    <row r="47" spans="1:16" s="99" customFormat="1" x14ac:dyDescent="0.2">
      <c r="A47" s="309"/>
      <c r="B47" s="310"/>
      <c r="C47" s="310"/>
      <c r="D47" s="310"/>
      <c r="E47" s="310"/>
      <c r="F47" s="310"/>
      <c r="G47" s="310"/>
      <c r="H47" s="310"/>
      <c r="I47" s="310"/>
      <c r="J47" s="310"/>
      <c r="K47" s="310"/>
      <c r="L47" s="310"/>
      <c r="M47" s="310"/>
      <c r="N47" s="310"/>
      <c r="O47" s="310"/>
      <c r="P47" s="311"/>
    </row>
    <row r="48" spans="1:16" s="99" customFormat="1" x14ac:dyDescent="0.2">
      <c r="A48" s="309"/>
      <c r="B48" s="310"/>
      <c r="C48" s="310"/>
      <c r="D48" s="310"/>
      <c r="E48" s="310"/>
      <c r="F48" s="310"/>
      <c r="G48" s="310"/>
      <c r="H48" s="310"/>
      <c r="I48" s="310"/>
      <c r="J48" s="310"/>
      <c r="K48" s="310"/>
      <c r="L48" s="310"/>
      <c r="M48" s="310"/>
      <c r="N48" s="310"/>
      <c r="O48" s="310"/>
      <c r="P48" s="311"/>
    </row>
    <row r="49" spans="1:16" s="99" customFormat="1" x14ac:dyDescent="0.2">
      <c r="A49" s="312"/>
      <c r="B49" s="313"/>
      <c r="C49" s="313"/>
      <c r="D49" s="313"/>
      <c r="E49" s="313"/>
      <c r="F49" s="313"/>
      <c r="G49" s="313"/>
      <c r="H49" s="313"/>
      <c r="I49" s="313"/>
      <c r="J49" s="313"/>
      <c r="K49" s="313"/>
      <c r="L49" s="313"/>
      <c r="M49" s="313"/>
      <c r="N49" s="313"/>
      <c r="O49" s="313"/>
      <c r="P49" s="314"/>
    </row>
    <row r="50" spans="1:16" s="99" customFormat="1" x14ac:dyDescent="0.2"/>
    <row r="51" spans="1:16" s="99" customFormat="1" x14ac:dyDescent="0.2"/>
    <row r="52" spans="1:16" ht="13.5" customHeight="1" x14ac:dyDescent="0.2">
      <c r="A52" s="3"/>
      <c r="B52" s="3"/>
      <c r="C52" s="3"/>
      <c r="D52" s="3"/>
      <c r="E52" s="413" t="s">
        <v>75</v>
      </c>
      <c r="F52" s="413"/>
      <c r="G52" s="413"/>
      <c r="H52" s="413"/>
      <c r="I52" s="413"/>
      <c r="J52" s="3"/>
      <c r="K52" s="3"/>
      <c r="L52" s="414" t="s">
        <v>401</v>
      </c>
      <c r="M52" s="414"/>
      <c r="N52" s="414"/>
      <c r="O52" s="414"/>
      <c r="P52" s="414"/>
    </row>
    <row r="53" spans="1:16" ht="13.5" customHeight="1" x14ac:dyDescent="0.2">
      <c r="A53" s="3"/>
      <c r="B53" s="3"/>
      <c r="C53" s="3"/>
      <c r="D53" s="3"/>
      <c r="E53" s="413" t="s">
        <v>79</v>
      </c>
      <c r="F53" s="413"/>
      <c r="G53" s="413"/>
      <c r="H53" s="413"/>
      <c r="I53" s="413"/>
      <c r="J53" s="3"/>
      <c r="K53" s="3"/>
      <c r="L53" s="414"/>
      <c r="M53" s="414"/>
      <c r="N53" s="414"/>
      <c r="O53" s="414"/>
      <c r="P53" s="414"/>
    </row>
    <row r="54" spans="1:16" ht="13.5" customHeight="1" x14ac:dyDescent="0.2">
      <c r="A54" s="3"/>
      <c r="B54" s="414" t="s">
        <v>400</v>
      </c>
      <c r="C54" s="414"/>
      <c r="D54" s="414"/>
      <c r="E54" s="414"/>
      <c r="F54" s="414"/>
      <c r="G54" s="414"/>
      <c r="H54" s="414"/>
      <c r="I54" s="414"/>
      <c r="J54" s="3"/>
      <c r="K54" s="3"/>
      <c r="L54" s="3" t="s">
        <v>30</v>
      </c>
      <c r="M54" s="3"/>
      <c r="N54" s="3"/>
      <c r="O54" s="3"/>
      <c r="P54" s="346" t="s">
        <v>94</v>
      </c>
    </row>
    <row r="55" spans="1:16" ht="13.5" customHeight="1" x14ac:dyDescent="0.2">
      <c r="A55" s="3"/>
      <c r="B55" s="414"/>
      <c r="C55" s="414"/>
      <c r="D55" s="414"/>
      <c r="E55" s="414"/>
      <c r="F55" s="414"/>
      <c r="G55" s="414"/>
      <c r="H55" s="414"/>
      <c r="I55" s="414"/>
      <c r="J55" s="3"/>
      <c r="K55" s="3"/>
      <c r="L55" s="13" t="s">
        <v>31</v>
      </c>
      <c r="M55" s="411" t="s">
        <v>32</v>
      </c>
      <c r="N55" s="412"/>
      <c r="O55" s="411" t="s">
        <v>276</v>
      </c>
      <c r="P55" s="412"/>
    </row>
    <row r="56" spans="1:16" ht="13.5" customHeight="1" x14ac:dyDescent="0.2">
      <c r="A56" s="3"/>
      <c r="B56" s="3"/>
      <c r="C56" s="52"/>
      <c r="D56" s="3"/>
      <c r="E56" s="3"/>
      <c r="F56" s="3"/>
      <c r="G56" s="3"/>
      <c r="H56" s="3"/>
      <c r="I56" s="3"/>
      <c r="J56" s="3"/>
      <c r="K56" s="3"/>
      <c r="L56" s="51" t="s">
        <v>93</v>
      </c>
      <c r="M56" s="409"/>
      <c r="N56" s="410"/>
      <c r="O56" s="409" t="s">
        <v>33</v>
      </c>
      <c r="P56" s="410"/>
    </row>
    <row r="57" spans="1:16" ht="13.5" customHeight="1" x14ac:dyDescent="0.2">
      <c r="A57" s="3"/>
      <c r="B57" s="3"/>
      <c r="C57" s="3"/>
      <c r="D57" s="3"/>
      <c r="E57" s="3"/>
      <c r="F57" s="3"/>
      <c r="G57" s="3"/>
      <c r="H57" s="3"/>
      <c r="I57" s="3"/>
      <c r="J57" s="3"/>
      <c r="K57" s="3"/>
      <c r="L57" s="404"/>
      <c r="M57" s="398"/>
      <c r="N57" s="399"/>
      <c r="O57" s="382"/>
      <c r="P57" s="383"/>
    </row>
    <row r="58" spans="1:16" ht="13.5" customHeight="1" x14ac:dyDescent="0.2">
      <c r="A58" s="3"/>
      <c r="B58" s="3" t="s">
        <v>1</v>
      </c>
      <c r="C58" s="3"/>
      <c r="D58" s="3"/>
      <c r="E58" s="3"/>
      <c r="F58" s="3"/>
      <c r="G58" s="3"/>
      <c r="H58" s="3"/>
      <c r="I58" s="3"/>
      <c r="J58" s="3"/>
      <c r="K58" s="3"/>
      <c r="L58" s="405"/>
      <c r="M58" s="387"/>
      <c r="N58" s="388"/>
      <c r="O58" s="394"/>
      <c r="P58" s="395"/>
    </row>
    <row r="59" spans="1:16" ht="13.5" customHeight="1" x14ac:dyDescent="0.2">
      <c r="A59" s="3"/>
      <c r="B59" s="3" t="s">
        <v>402</v>
      </c>
      <c r="C59" s="3"/>
      <c r="D59" s="3"/>
      <c r="E59" s="3"/>
      <c r="F59" s="3"/>
      <c r="G59" s="3"/>
      <c r="H59" s="3"/>
      <c r="I59" s="3"/>
      <c r="J59" s="3"/>
      <c r="K59" s="3"/>
      <c r="L59" s="405"/>
      <c r="M59" s="387"/>
      <c r="N59" s="388"/>
      <c r="O59" s="387"/>
      <c r="P59" s="388"/>
    </row>
    <row r="60" spans="1:16" ht="13.5" customHeight="1" x14ac:dyDescent="0.2">
      <c r="A60" s="3"/>
      <c r="B60" s="3"/>
      <c r="C60" s="3"/>
      <c r="D60" s="3"/>
      <c r="E60" s="3"/>
      <c r="F60" s="3"/>
      <c r="G60" s="3"/>
      <c r="H60" s="3"/>
      <c r="I60" s="3"/>
      <c r="J60" s="3"/>
      <c r="K60" s="3"/>
      <c r="L60" s="405"/>
      <c r="M60" s="396"/>
      <c r="N60" s="397"/>
      <c r="O60" s="396"/>
      <c r="P60" s="397"/>
    </row>
    <row r="61" spans="1:16" ht="13.2" customHeight="1" x14ac:dyDescent="0.2">
      <c r="A61" s="3"/>
      <c r="B61" s="3" t="s">
        <v>275</v>
      </c>
      <c r="C61" s="50" t="s">
        <v>509</v>
      </c>
      <c r="D61" s="3"/>
      <c r="E61" s="3"/>
      <c r="F61" s="3"/>
      <c r="G61" s="3"/>
      <c r="H61" s="3"/>
      <c r="I61" s="3"/>
      <c r="J61" s="3"/>
      <c r="K61" s="3"/>
      <c r="L61" s="405"/>
      <c r="M61" s="407"/>
      <c r="N61" s="408"/>
      <c r="O61" s="400"/>
      <c r="P61" s="401"/>
    </row>
    <row r="62" spans="1:16" ht="13.2" customHeight="1" x14ac:dyDescent="0.2">
      <c r="A62" s="3"/>
      <c r="B62" s="3"/>
      <c r="C62" s="3"/>
      <c r="D62" s="3"/>
      <c r="E62" s="3"/>
      <c r="F62" s="3"/>
      <c r="G62" s="3"/>
      <c r="H62" s="3"/>
      <c r="I62" s="3"/>
      <c r="J62" s="3"/>
      <c r="K62" s="3"/>
      <c r="L62" s="405"/>
      <c r="M62" s="387"/>
      <c r="N62" s="388"/>
      <c r="O62" s="387"/>
      <c r="P62" s="388"/>
    </row>
    <row r="63" spans="1:16" ht="17.25" customHeight="1" x14ac:dyDescent="0.2">
      <c r="A63" s="3"/>
      <c r="B63" s="3" t="s">
        <v>3</v>
      </c>
      <c r="C63" s="3" t="s">
        <v>338</v>
      </c>
      <c r="D63" s="3"/>
      <c r="E63" s="3"/>
      <c r="F63" s="3"/>
      <c r="G63" s="3"/>
      <c r="H63" s="3"/>
      <c r="I63" s="3"/>
      <c r="J63" s="3"/>
      <c r="K63" s="3"/>
      <c r="L63" s="405"/>
      <c r="M63" s="387"/>
      <c r="N63" s="388"/>
      <c r="O63" s="387"/>
      <c r="P63" s="388"/>
    </row>
    <row r="64" spans="1:16" ht="13.5" customHeight="1" x14ac:dyDescent="0.2">
      <c r="A64" s="3"/>
      <c r="B64" s="3"/>
      <c r="C64" s="3"/>
      <c r="D64" s="3"/>
      <c r="E64" s="3"/>
      <c r="F64" s="3"/>
      <c r="G64" s="3"/>
      <c r="H64" s="3"/>
      <c r="I64" s="3"/>
      <c r="J64" s="3"/>
      <c r="K64" s="3"/>
      <c r="L64" s="406"/>
      <c r="M64" s="389"/>
      <c r="N64" s="390"/>
      <c r="O64" s="389"/>
      <c r="P64" s="390"/>
    </row>
    <row r="65" spans="1:16" ht="14.25" customHeight="1" x14ac:dyDescent="0.2">
      <c r="A65" s="3"/>
      <c r="B65" s="3" t="s">
        <v>4</v>
      </c>
      <c r="C65" s="3" t="s">
        <v>75</v>
      </c>
      <c r="D65" s="3"/>
      <c r="E65" s="3"/>
      <c r="F65" s="3"/>
      <c r="G65" s="3"/>
      <c r="H65" s="3"/>
      <c r="I65" s="3"/>
      <c r="J65" s="3"/>
      <c r="K65" s="3"/>
      <c r="L65" s="404"/>
      <c r="M65" s="398"/>
      <c r="N65" s="399"/>
      <c r="O65" s="382"/>
      <c r="P65" s="383"/>
    </row>
    <row r="66" spans="1:16" ht="13.5" customHeight="1" x14ac:dyDescent="0.2">
      <c r="A66" s="3"/>
      <c r="B66" s="3"/>
      <c r="C66" s="3"/>
      <c r="D66" s="3"/>
      <c r="E66" s="3"/>
      <c r="F66" s="3"/>
      <c r="G66" s="3"/>
      <c r="H66" s="3"/>
      <c r="I66" s="3"/>
      <c r="J66" s="3"/>
      <c r="K66" s="3"/>
      <c r="L66" s="405"/>
      <c r="M66" s="387"/>
      <c r="N66" s="388"/>
      <c r="O66" s="394"/>
      <c r="P66" s="395"/>
    </row>
    <row r="67" spans="1:16" ht="17.25" customHeight="1" x14ac:dyDescent="0.2">
      <c r="A67" s="3"/>
      <c r="B67" s="3" t="s">
        <v>74</v>
      </c>
      <c r="C67" s="3" t="s">
        <v>73</v>
      </c>
      <c r="D67" s="3"/>
      <c r="E67" s="3"/>
      <c r="F67" s="3"/>
      <c r="G67" s="3"/>
      <c r="H67" s="3"/>
      <c r="I67" s="3"/>
      <c r="J67" s="3"/>
      <c r="K67" s="3"/>
      <c r="L67" s="405"/>
      <c r="M67" s="387"/>
      <c r="N67" s="388"/>
      <c r="O67" s="387"/>
      <c r="P67" s="388"/>
    </row>
    <row r="68" spans="1:16" ht="13.5" customHeight="1" x14ac:dyDescent="0.2">
      <c r="A68" s="3"/>
      <c r="B68" s="3"/>
      <c r="C68" s="3"/>
      <c r="D68" s="3"/>
      <c r="E68" s="3"/>
      <c r="F68" s="3"/>
      <c r="G68" s="3"/>
      <c r="H68" s="3"/>
      <c r="I68" s="3"/>
      <c r="J68" s="3"/>
      <c r="K68" s="3"/>
      <c r="L68" s="405"/>
      <c r="M68" s="396"/>
      <c r="N68" s="397"/>
      <c r="O68" s="396"/>
      <c r="P68" s="397"/>
    </row>
    <row r="69" spans="1:16" ht="13.5" customHeight="1" x14ac:dyDescent="0.2">
      <c r="A69" s="3"/>
      <c r="B69" s="3" t="s">
        <v>83</v>
      </c>
      <c r="C69" s="3" t="s">
        <v>307</v>
      </c>
      <c r="D69" s="3"/>
      <c r="E69" s="3"/>
      <c r="F69" s="3"/>
      <c r="G69" s="3"/>
      <c r="H69" s="3"/>
      <c r="I69" s="3"/>
      <c r="J69" s="3"/>
      <c r="K69" s="3"/>
      <c r="L69" s="405"/>
      <c r="M69" s="407"/>
      <c r="N69" s="408"/>
      <c r="O69" s="400"/>
      <c r="P69" s="401"/>
    </row>
    <row r="70" spans="1:16" ht="13.5" customHeight="1" x14ac:dyDescent="0.2">
      <c r="A70" s="3"/>
      <c r="B70" s="3"/>
      <c r="C70" s="3"/>
      <c r="D70" s="3"/>
      <c r="E70" s="3"/>
      <c r="F70" s="3"/>
      <c r="G70" s="3"/>
      <c r="H70" s="3"/>
      <c r="I70" s="3"/>
      <c r="J70" s="3"/>
      <c r="K70" s="3"/>
      <c r="L70" s="405"/>
      <c r="M70" s="387"/>
      <c r="N70" s="388"/>
      <c r="O70" s="387"/>
      <c r="P70" s="388"/>
    </row>
    <row r="71" spans="1:16" ht="17.25" customHeight="1" x14ac:dyDescent="0.2">
      <c r="A71" s="3"/>
      <c r="B71" s="3" t="s">
        <v>34</v>
      </c>
      <c r="C71" s="3" t="s">
        <v>257</v>
      </c>
      <c r="D71" s="3"/>
      <c r="E71" s="3"/>
      <c r="F71" s="3"/>
      <c r="G71" s="3"/>
      <c r="H71" s="3"/>
      <c r="I71" s="3"/>
      <c r="J71" s="3"/>
      <c r="K71" s="3"/>
      <c r="L71" s="405"/>
      <c r="M71" s="387"/>
      <c r="N71" s="388"/>
      <c r="O71" s="387"/>
      <c r="P71" s="388"/>
    </row>
    <row r="72" spans="1:16" ht="13.5" customHeight="1" x14ac:dyDescent="0.2">
      <c r="A72" s="3"/>
      <c r="B72" s="3"/>
      <c r="C72" s="3"/>
      <c r="D72" s="3"/>
      <c r="E72" s="3"/>
      <c r="F72" s="3"/>
      <c r="G72" s="3"/>
      <c r="H72" s="3"/>
      <c r="I72" s="3"/>
      <c r="J72" s="3"/>
      <c r="K72" s="3"/>
      <c r="L72" s="406"/>
      <c r="M72" s="389"/>
      <c r="N72" s="390"/>
      <c r="O72" s="389"/>
      <c r="P72" s="390"/>
    </row>
    <row r="73" spans="1:16" ht="13.5" customHeight="1" x14ac:dyDescent="0.2">
      <c r="A73" s="3"/>
      <c r="B73" s="234" t="s">
        <v>337</v>
      </c>
      <c r="C73" s="164"/>
      <c r="D73" s="164"/>
      <c r="E73" s="164"/>
      <c r="F73" s="164"/>
      <c r="G73" s="164"/>
      <c r="H73" s="164"/>
      <c r="I73" s="164"/>
      <c r="J73" s="164"/>
      <c r="K73" s="3"/>
      <c r="L73" s="404"/>
      <c r="M73" s="398"/>
      <c r="N73" s="399"/>
      <c r="O73" s="382"/>
      <c r="P73" s="383"/>
    </row>
    <row r="74" spans="1:16" ht="13.5" customHeight="1" x14ac:dyDescent="0.2">
      <c r="A74" s="3"/>
      <c r="B74" s="3" t="s">
        <v>274</v>
      </c>
      <c r="C74" s="164"/>
      <c r="D74" s="164"/>
      <c r="E74" s="164"/>
      <c r="F74" s="164"/>
      <c r="G74" s="164"/>
      <c r="H74" s="164"/>
      <c r="I74" s="164"/>
      <c r="J74" s="164"/>
      <c r="K74" s="165"/>
      <c r="L74" s="405"/>
      <c r="M74" s="387"/>
      <c r="N74" s="388"/>
      <c r="O74" s="394"/>
      <c r="P74" s="395"/>
    </row>
    <row r="75" spans="1:16" ht="17.25" customHeight="1" x14ac:dyDescent="0.2">
      <c r="A75" s="3"/>
      <c r="B75" s="2" t="s">
        <v>273</v>
      </c>
      <c r="C75" s="49"/>
      <c r="D75" s="3"/>
      <c r="E75" s="3"/>
      <c r="F75" s="3"/>
      <c r="G75" s="3"/>
      <c r="H75" s="3"/>
      <c r="I75" s="3"/>
      <c r="J75" s="3"/>
      <c r="K75" s="165"/>
      <c r="L75" s="405"/>
      <c r="M75" s="387"/>
      <c r="N75" s="388"/>
      <c r="O75" s="387"/>
      <c r="P75" s="388"/>
    </row>
    <row r="76" spans="1:16" ht="13.5" customHeight="1" x14ac:dyDescent="0.2">
      <c r="A76" s="3"/>
      <c r="B76" s="3"/>
      <c r="C76" s="3"/>
      <c r="D76" s="3"/>
      <c r="E76" s="3"/>
      <c r="F76" s="3"/>
      <c r="G76" s="3"/>
      <c r="H76" s="3"/>
      <c r="I76" s="3"/>
      <c r="J76" s="3"/>
      <c r="K76" s="3"/>
      <c r="L76" s="405"/>
      <c r="M76" s="396"/>
      <c r="N76" s="397"/>
      <c r="O76" s="396"/>
      <c r="P76" s="397"/>
    </row>
    <row r="77" spans="1:16" ht="13.5" customHeight="1" x14ac:dyDescent="0.2">
      <c r="A77" s="3"/>
      <c r="B77" s="3"/>
      <c r="C77" s="3"/>
      <c r="D77" s="3"/>
      <c r="E77" s="3"/>
      <c r="F77" s="3"/>
      <c r="G77" s="3"/>
      <c r="H77" s="3"/>
      <c r="I77" s="3"/>
      <c r="J77" s="3"/>
      <c r="K77" s="3"/>
      <c r="L77" s="405"/>
      <c r="M77" s="407"/>
      <c r="N77" s="408"/>
      <c r="O77" s="400"/>
      <c r="P77" s="401"/>
    </row>
    <row r="78" spans="1:16" ht="14.25" customHeight="1" x14ac:dyDescent="0.2">
      <c r="A78" s="3"/>
      <c r="B78" s="3" t="s">
        <v>35</v>
      </c>
      <c r="C78" s="3" t="s">
        <v>92</v>
      </c>
      <c r="D78" s="3"/>
      <c r="E78" s="3"/>
      <c r="F78" s="3"/>
      <c r="G78" s="3"/>
      <c r="H78" s="3"/>
      <c r="I78" s="3"/>
      <c r="J78" s="3"/>
      <c r="K78" s="3"/>
      <c r="L78" s="405"/>
      <c r="M78" s="387"/>
      <c r="N78" s="388"/>
      <c r="O78" s="387"/>
      <c r="P78" s="388"/>
    </row>
    <row r="79" spans="1:16" ht="17.25" customHeight="1" x14ac:dyDescent="0.2">
      <c r="A79" s="3"/>
      <c r="B79" s="3"/>
      <c r="C79" s="3"/>
      <c r="D79" s="3"/>
      <c r="E79" s="3"/>
      <c r="F79" s="3"/>
      <c r="G79" s="3"/>
      <c r="H79" s="3"/>
      <c r="I79" s="3"/>
      <c r="J79" s="3"/>
      <c r="K79" s="3"/>
      <c r="L79" s="405"/>
      <c r="M79" s="387"/>
      <c r="N79" s="388"/>
      <c r="O79" s="387"/>
      <c r="P79" s="388"/>
    </row>
    <row r="80" spans="1:16" ht="13.5" customHeight="1" x14ac:dyDescent="0.2">
      <c r="A80" s="3"/>
      <c r="B80" s="3" t="s">
        <v>36</v>
      </c>
      <c r="C80" s="3" t="s">
        <v>70</v>
      </c>
      <c r="D80" s="3"/>
      <c r="E80" s="3"/>
      <c r="F80" s="3"/>
      <c r="G80" s="3"/>
      <c r="H80" s="3"/>
      <c r="I80" s="3"/>
      <c r="J80" s="3"/>
      <c r="K80" s="3"/>
      <c r="L80" s="406"/>
      <c r="M80" s="389"/>
      <c r="N80" s="390"/>
      <c r="O80" s="389"/>
      <c r="P80" s="390"/>
    </row>
    <row r="81" spans="1:16" ht="13.5" customHeight="1" x14ac:dyDescent="0.2">
      <c r="A81" s="3"/>
      <c r="B81" s="3"/>
      <c r="C81" s="3" t="s">
        <v>336</v>
      </c>
      <c r="D81" s="3"/>
      <c r="E81" s="3"/>
      <c r="F81" s="3"/>
      <c r="G81" s="3"/>
      <c r="H81" s="3"/>
      <c r="I81" s="3"/>
      <c r="J81" s="3"/>
      <c r="K81" s="3"/>
      <c r="L81" s="404"/>
      <c r="M81" s="398"/>
      <c r="N81" s="399"/>
      <c r="O81" s="382"/>
      <c r="P81" s="383"/>
    </row>
    <row r="82" spans="1:16" ht="13.5" customHeight="1" x14ac:dyDescent="0.2">
      <c r="A82" s="3"/>
      <c r="B82" s="3"/>
      <c r="C82" s="3"/>
      <c r="D82" s="3"/>
      <c r="E82" s="3"/>
      <c r="F82" s="3"/>
      <c r="G82" s="3"/>
      <c r="H82" s="3"/>
      <c r="I82" s="3"/>
      <c r="J82" s="3"/>
      <c r="K82" s="3"/>
      <c r="L82" s="405"/>
      <c r="M82" s="387"/>
      <c r="N82" s="388"/>
      <c r="O82" s="394"/>
      <c r="P82" s="395"/>
    </row>
    <row r="83" spans="1:16" ht="17.25" customHeight="1" x14ac:dyDescent="0.2">
      <c r="A83" s="3"/>
      <c r="B83" s="3" t="s">
        <v>37</v>
      </c>
      <c r="C83" s="3" t="s">
        <v>91</v>
      </c>
      <c r="D83" s="3"/>
      <c r="E83" s="3"/>
      <c r="F83" s="3"/>
      <c r="G83" s="3"/>
      <c r="H83" s="3"/>
      <c r="I83" s="3"/>
      <c r="J83" s="3"/>
      <c r="K83" s="3"/>
      <c r="L83" s="405"/>
      <c r="M83" s="387"/>
      <c r="N83" s="388"/>
      <c r="O83" s="387"/>
      <c r="P83" s="388"/>
    </row>
    <row r="84" spans="1:16" ht="13.5" customHeight="1" x14ac:dyDescent="0.2">
      <c r="A84" s="3"/>
      <c r="B84" s="3"/>
      <c r="C84" s="3"/>
      <c r="D84" s="3"/>
      <c r="E84" s="3"/>
      <c r="F84" s="3"/>
      <c r="G84" s="3"/>
      <c r="H84" s="3"/>
      <c r="I84" s="3"/>
      <c r="J84" s="3"/>
      <c r="K84" s="3"/>
      <c r="L84" s="405"/>
      <c r="M84" s="396"/>
      <c r="N84" s="397"/>
      <c r="O84" s="396"/>
      <c r="P84" s="397"/>
    </row>
    <row r="85" spans="1:16" ht="13.5" customHeight="1" x14ac:dyDescent="0.2">
      <c r="A85" s="3"/>
      <c r="B85" s="3" t="s">
        <v>38</v>
      </c>
      <c r="C85" s="3" t="s">
        <v>39</v>
      </c>
      <c r="D85" s="3"/>
      <c r="E85" s="3"/>
      <c r="F85" s="3"/>
      <c r="G85" s="3"/>
      <c r="H85" s="3"/>
      <c r="I85" s="3"/>
      <c r="J85" s="3"/>
      <c r="K85" s="3"/>
      <c r="L85" s="405"/>
      <c r="M85" s="407"/>
      <c r="N85" s="408"/>
      <c r="O85" s="400"/>
      <c r="P85" s="401"/>
    </row>
    <row r="86" spans="1:16" ht="13.5" customHeight="1" x14ac:dyDescent="0.2">
      <c r="A86" s="3"/>
      <c r="B86" s="3"/>
      <c r="C86" s="3"/>
      <c r="D86" s="3"/>
      <c r="E86" s="3"/>
      <c r="F86" s="3"/>
      <c r="G86" s="3"/>
      <c r="H86" s="3"/>
      <c r="I86" s="3"/>
      <c r="J86" s="3"/>
      <c r="K86" s="3"/>
      <c r="L86" s="405"/>
      <c r="M86" s="387"/>
      <c r="N86" s="388"/>
      <c r="O86" s="387"/>
      <c r="P86" s="388"/>
    </row>
    <row r="87" spans="1:16" ht="17.25" customHeight="1" x14ac:dyDescent="0.2">
      <c r="A87" s="3"/>
      <c r="B87" s="3" t="s">
        <v>40</v>
      </c>
      <c r="C87" s="3" t="s">
        <v>41</v>
      </c>
      <c r="D87" s="3"/>
      <c r="E87" s="3"/>
      <c r="F87" s="3"/>
      <c r="G87" s="3"/>
      <c r="H87" s="3"/>
      <c r="I87" s="3"/>
      <c r="J87" s="3"/>
      <c r="K87" s="3"/>
      <c r="L87" s="405"/>
      <c r="M87" s="387"/>
      <c r="N87" s="388"/>
      <c r="O87" s="387"/>
      <c r="P87" s="388"/>
    </row>
    <row r="88" spans="1:16" ht="13.5" customHeight="1" x14ac:dyDescent="0.2">
      <c r="A88" s="3"/>
      <c r="B88" s="3"/>
      <c r="C88" s="3"/>
      <c r="D88" s="3"/>
      <c r="E88" s="3"/>
      <c r="F88" s="3"/>
      <c r="G88" s="3"/>
      <c r="H88" s="3"/>
      <c r="I88" s="3"/>
      <c r="J88" s="3"/>
      <c r="K88" s="3"/>
      <c r="L88" s="406"/>
      <c r="M88" s="389"/>
      <c r="N88" s="390"/>
      <c r="O88" s="389"/>
      <c r="P88" s="390"/>
    </row>
    <row r="89" spans="1:16" ht="13.5" customHeight="1" x14ac:dyDescent="0.2">
      <c r="A89" s="3"/>
      <c r="B89" s="3" t="s">
        <v>42</v>
      </c>
      <c r="C89" s="3" t="s">
        <v>510</v>
      </c>
      <c r="D89" s="3"/>
      <c r="E89" s="3"/>
      <c r="F89" s="3"/>
      <c r="G89" s="3"/>
      <c r="H89" s="3"/>
      <c r="I89" s="3"/>
      <c r="J89" s="3"/>
      <c r="K89" s="3"/>
      <c r="L89" s="404"/>
      <c r="M89" s="398"/>
      <c r="N89" s="399"/>
      <c r="O89" s="382"/>
      <c r="P89" s="383"/>
    </row>
    <row r="90" spans="1:16" ht="13.5" customHeight="1" x14ac:dyDescent="0.2">
      <c r="A90" s="3"/>
      <c r="B90" s="3"/>
      <c r="C90" s="3"/>
      <c r="D90" s="3"/>
      <c r="E90" s="3"/>
      <c r="F90" s="3"/>
      <c r="G90" s="3"/>
      <c r="H90" s="3"/>
      <c r="I90" s="3"/>
      <c r="J90" s="3"/>
      <c r="K90" s="3"/>
      <c r="L90" s="405"/>
      <c r="M90" s="387"/>
      <c r="N90" s="388"/>
      <c r="O90" s="394"/>
      <c r="P90" s="395"/>
    </row>
    <row r="91" spans="1:16" ht="14.4" customHeight="1" x14ac:dyDescent="0.2">
      <c r="A91" s="3"/>
      <c r="B91" s="3" t="s">
        <v>43</v>
      </c>
      <c r="C91" s="3" t="s">
        <v>90</v>
      </c>
      <c r="D91" s="3"/>
      <c r="E91" s="3"/>
      <c r="F91" s="3"/>
      <c r="G91" s="3"/>
      <c r="H91" s="3"/>
      <c r="I91" s="3"/>
      <c r="J91" s="3"/>
      <c r="K91" s="3"/>
      <c r="L91" s="405"/>
      <c r="M91" s="387"/>
      <c r="N91" s="388"/>
      <c r="O91" s="387"/>
      <c r="P91" s="388"/>
    </row>
    <row r="92" spans="1:16" ht="13.2" customHeight="1" x14ac:dyDescent="0.2">
      <c r="A92" s="3"/>
      <c r="B92" s="3"/>
      <c r="C92" s="3"/>
      <c r="D92" s="3"/>
      <c r="E92" s="3"/>
      <c r="F92" s="3"/>
      <c r="G92" s="3"/>
      <c r="H92" s="3"/>
      <c r="I92" s="3"/>
      <c r="J92" s="3"/>
      <c r="K92" s="3"/>
      <c r="L92" s="405"/>
      <c r="M92" s="396"/>
      <c r="N92" s="397"/>
      <c r="O92" s="396"/>
      <c r="P92" s="397"/>
    </row>
    <row r="93" spans="1:16" ht="13.2" customHeight="1" x14ac:dyDescent="0.2">
      <c r="A93" s="3"/>
      <c r="B93" s="3" t="s">
        <v>67</v>
      </c>
      <c r="C93" s="3" t="s">
        <v>89</v>
      </c>
      <c r="D93" s="3"/>
      <c r="E93" s="3"/>
      <c r="F93" s="3"/>
      <c r="G93" s="3"/>
      <c r="H93" s="3"/>
      <c r="I93" s="3"/>
      <c r="J93" s="3"/>
      <c r="K93" s="3"/>
      <c r="L93" s="405"/>
      <c r="M93" s="407"/>
      <c r="N93" s="408"/>
      <c r="O93" s="400"/>
      <c r="P93" s="401"/>
    </row>
    <row r="94" spans="1:16" ht="13.2" customHeight="1" x14ac:dyDescent="0.2">
      <c r="A94" s="3"/>
      <c r="B94" s="3"/>
      <c r="C94" s="48" t="s">
        <v>65</v>
      </c>
      <c r="D94" s="36"/>
      <c r="E94" s="36"/>
      <c r="F94" s="47"/>
      <c r="G94" s="3"/>
      <c r="H94" s="3"/>
      <c r="I94" s="3"/>
      <c r="J94" s="3"/>
      <c r="K94" s="3"/>
      <c r="L94" s="405"/>
      <c r="M94" s="387"/>
      <c r="N94" s="388"/>
      <c r="O94" s="387"/>
      <c r="P94" s="388"/>
    </row>
    <row r="95" spans="1:16" ht="14.4" customHeight="1" x14ac:dyDescent="0.2">
      <c r="A95" s="3"/>
      <c r="B95" s="3"/>
      <c r="C95" s="27" t="s">
        <v>64</v>
      </c>
      <c r="D95" s="3"/>
      <c r="E95" s="3"/>
      <c r="F95" s="46"/>
      <c r="G95" s="3"/>
      <c r="H95" s="3"/>
      <c r="I95" s="3"/>
      <c r="J95" s="3"/>
      <c r="K95" s="3"/>
      <c r="L95" s="405"/>
      <c r="M95" s="387"/>
      <c r="N95" s="388"/>
      <c r="O95" s="387"/>
      <c r="P95" s="388"/>
    </row>
    <row r="96" spans="1:16" ht="13.2" customHeight="1" x14ac:dyDescent="0.2">
      <c r="A96" s="3"/>
      <c r="B96" s="3"/>
      <c r="C96" s="27" t="s">
        <v>63</v>
      </c>
      <c r="D96" s="3"/>
      <c r="E96" s="3"/>
      <c r="F96" s="46"/>
      <c r="G96" s="3"/>
      <c r="H96" s="3"/>
      <c r="I96" s="3"/>
      <c r="J96" s="3"/>
      <c r="K96" s="3"/>
      <c r="L96" s="406"/>
      <c r="M96" s="389"/>
      <c r="N96" s="390"/>
      <c r="O96" s="389"/>
      <c r="P96" s="390"/>
    </row>
    <row r="97" spans="1:16" ht="13.2" customHeight="1" x14ac:dyDescent="0.2">
      <c r="A97" s="3"/>
      <c r="B97" s="3"/>
      <c r="C97" s="27" t="s">
        <v>62</v>
      </c>
      <c r="D97" s="3"/>
      <c r="E97" s="3"/>
      <c r="F97" s="46"/>
      <c r="G97" s="3"/>
      <c r="H97" s="3"/>
      <c r="I97" s="3"/>
      <c r="J97" s="3"/>
      <c r="K97" s="3"/>
      <c r="L97" s="3" t="s">
        <v>88</v>
      </c>
      <c r="M97" s="3"/>
      <c r="N97" s="3"/>
      <c r="O97" s="3"/>
      <c r="P97" s="346" t="s">
        <v>511</v>
      </c>
    </row>
    <row r="98" spans="1:16" ht="13.2" customHeight="1" x14ac:dyDescent="0.2">
      <c r="A98" s="3"/>
      <c r="B98" s="3"/>
      <c r="C98" s="45"/>
      <c r="D98" s="34"/>
      <c r="E98" s="34"/>
      <c r="F98" s="44"/>
      <c r="G98" s="3"/>
      <c r="H98" s="3"/>
      <c r="I98" s="3"/>
      <c r="J98" s="3"/>
      <c r="K98" s="3"/>
      <c r="L98" s="3"/>
      <c r="M98" s="384"/>
      <c r="N98" s="384"/>
      <c r="O98" s="384"/>
      <c r="P98" s="232"/>
    </row>
    <row r="99" spans="1:16" ht="16.2" x14ac:dyDescent="0.2">
      <c r="A99" s="3"/>
      <c r="B99" s="3"/>
      <c r="C99" s="3"/>
      <c r="D99" s="3"/>
      <c r="E99" s="3"/>
      <c r="F99" s="3"/>
      <c r="G99" s="3"/>
      <c r="H99" s="3"/>
      <c r="I99" s="3"/>
      <c r="J99" s="3"/>
      <c r="K99" s="3"/>
      <c r="L99" s="43" t="s">
        <v>272</v>
      </c>
      <c r="M99" s="386"/>
      <c r="N99" s="386"/>
      <c r="O99" s="386"/>
      <c r="P99" s="232"/>
    </row>
    <row r="100" spans="1:16" ht="13.2" customHeight="1" x14ac:dyDescent="0.2">
      <c r="A100" s="3"/>
      <c r="B100" s="3" t="s">
        <v>44</v>
      </c>
      <c r="C100" s="119" t="s">
        <v>508</v>
      </c>
      <c r="D100" s="3"/>
      <c r="E100" s="3"/>
      <c r="F100" s="3"/>
      <c r="G100" s="3"/>
      <c r="H100" s="3"/>
      <c r="I100" s="3"/>
      <c r="J100" s="3"/>
      <c r="K100" s="3"/>
      <c r="L100" s="3"/>
      <c r="M100" s="381"/>
      <c r="N100" s="381"/>
      <c r="O100" s="381"/>
      <c r="P100" s="381"/>
    </row>
    <row r="101" spans="1:16" ht="13.2" customHeight="1" x14ac:dyDescent="0.2">
      <c r="A101" s="3"/>
      <c r="B101" s="3"/>
      <c r="C101" s="3"/>
      <c r="D101" s="3"/>
      <c r="E101" s="3" t="s">
        <v>61</v>
      </c>
      <c r="F101" s="3"/>
      <c r="G101" s="3"/>
      <c r="H101" s="3"/>
      <c r="I101" s="3"/>
      <c r="J101" s="3"/>
      <c r="K101" s="3"/>
      <c r="L101" s="42" t="s">
        <v>271</v>
      </c>
      <c r="M101" s="393"/>
      <c r="N101" s="393"/>
      <c r="O101" s="393"/>
      <c r="P101" s="393"/>
    </row>
    <row r="102" spans="1:16" ht="13.2" customHeight="1" x14ac:dyDescent="0.2">
      <c r="A102" s="3"/>
      <c r="B102" s="3"/>
      <c r="C102" s="3"/>
      <c r="D102" s="3"/>
      <c r="E102" s="3"/>
      <c r="F102" s="3"/>
      <c r="G102" s="3"/>
      <c r="H102" s="3"/>
      <c r="I102" s="3"/>
      <c r="J102" s="3"/>
      <c r="K102" s="3"/>
      <c r="L102" s="3"/>
      <c r="M102" s="385"/>
      <c r="N102" s="385"/>
      <c r="O102" s="385"/>
      <c r="P102" s="233"/>
    </row>
    <row r="103" spans="1:16" ht="13.2" customHeight="1" x14ac:dyDescent="0.2">
      <c r="A103" s="3"/>
      <c r="B103" s="3" t="s">
        <v>46</v>
      </c>
      <c r="C103" s="3" t="s">
        <v>47</v>
      </c>
      <c r="D103" s="3"/>
      <c r="E103" s="3"/>
      <c r="F103" s="3"/>
      <c r="G103" s="3"/>
      <c r="H103" s="3"/>
      <c r="I103" s="3"/>
      <c r="J103" s="3"/>
      <c r="K103" s="3"/>
      <c r="L103" s="42" t="s">
        <v>270</v>
      </c>
      <c r="M103" s="386"/>
      <c r="N103" s="386"/>
      <c r="O103" s="386"/>
      <c r="P103" s="232"/>
    </row>
    <row r="104" spans="1:16" ht="13.2" customHeight="1" x14ac:dyDescent="0.2">
      <c r="A104" s="3"/>
      <c r="B104" s="3"/>
      <c r="C104" s="3"/>
      <c r="D104" s="3"/>
      <c r="E104" s="3"/>
      <c r="F104" s="3"/>
      <c r="G104" s="3"/>
      <c r="H104" s="3"/>
      <c r="I104" s="3"/>
      <c r="J104" s="3"/>
      <c r="K104" s="3"/>
      <c r="L104" s="402"/>
      <c r="M104" s="380" t="s">
        <v>269</v>
      </c>
      <c r="N104" s="391"/>
      <c r="O104" s="391"/>
      <c r="P104" s="384" t="s">
        <v>87</v>
      </c>
    </row>
    <row r="105" spans="1:16" ht="13.2" customHeight="1" x14ac:dyDescent="0.2">
      <c r="A105" s="3"/>
      <c r="B105" s="3"/>
      <c r="C105" s="3"/>
      <c r="D105" s="3"/>
      <c r="E105" s="3"/>
      <c r="F105" s="3"/>
      <c r="G105" s="3"/>
      <c r="H105" s="3"/>
      <c r="I105" s="3"/>
      <c r="J105" s="3"/>
      <c r="K105" s="3"/>
      <c r="L105" s="403"/>
      <c r="M105" s="381"/>
      <c r="N105" s="392"/>
      <c r="O105" s="392"/>
      <c r="P105" s="384"/>
    </row>
    <row r="106" spans="1:16" x14ac:dyDescent="0.2">
      <c r="A106" s="3"/>
      <c r="B106" s="3"/>
      <c r="C106" s="3"/>
      <c r="D106" s="3"/>
      <c r="E106" s="3"/>
      <c r="F106" s="3"/>
      <c r="G106" s="3"/>
      <c r="H106" s="3"/>
      <c r="I106" s="3"/>
      <c r="J106" s="3"/>
      <c r="K106" s="3"/>
      <c r="L106" s="3"/>
      <c r="M106" s="3"/>
      <c r="N106" s="3"/>
      <c r="O106" s="3"/>
      <c r="P106" s="3"/>
    </row>
  </sheetData>
  <mergeCells count="49">
    <mergeCell ref="E52:I52"/>
    <mergeCell ref="E53:I53"/>
    <mergeCell ref="L52:P53"/>
    <mergeCell ref="B54:I55"/>
    <mergeCell ref="M55:N56"/>
    <mergeCell ref="O55:P55"/>
    <mergeCell ref="O56:P56"/>
    <mergeCell ref="L73:L80"/>
    <mergeCell ref="M73:N76"/>
    <mergeCell ref="O73:P73"/>
    <mergeCell ref="O74:P76"/>
    <mergeCell ref="M77:N80"/>
    <mergeCell ref="O77:P77"/>
    <mergeCell ref="O78:P80"/>
    <mergeCell ref="L81:L88"/>
    <mergeCell ref="M81:N84"/>
    <mergeCell ref="O81:P81"/>
    <mergeCell ref="O82:P84"/>
    <mergeCell ref="M85:N88"/>
    <mergeCell ref="O85:P85"/>
    <mergeCell ref="O86:P88"/>
    <mergeCell ref="L89:L96"/>
    <mergeCell ref="M89:N92"/>
    <mergeCell ref="O89:P89"/>
    <mergeCell ref="O90:P92"/>
    <mergeCell ref="M93:N96"/>
    <mergeCell ref="O93:P93"/>
    <mergeCell ref="O94:P96"/>
    <mergeCell ref="M61:N64"/>
    <mergeCell ref="O61:P61"/>
    <mergeCell ref="O62:P64"/>
    <mergeCell ref="L65:L72"/>
    <mergeCell ref="M65:N68"/>
    <mergeCell ref="O65:P65"/>
    <mergeCell ref="O66:P68"/>
    <mergeCell ref="M69:N72"/>
    <mergeCell ref="O69:P69"/>
    <mergeCell ref="O70:P72"/>
    <mergeCell ref="L57:L64"/>
    <mergeCell ref="M57:N60"/>
    <mergeCell ref="O57:P57"/>
    <mergeCell ref="O58:P60"/>
    <mergeCell ref="M98:O99"/>
    <mergeCell ref="M100:P101"/>
    <mergeCell ref="M102:O103"/>
    <mergeCell ref="L104:L105"/>
    <mergeCell ref="M104:M105"/>
    <mergeCell ref="P104:P105"/>
    <mergeCell ref="N104:O105"/>
  </mergeCells>
  <phoneticPr fontId="2"/>
  <printOptions horizontalCentered="1" verticalCentered="1"/>
  <pageMargins left="0.59055118110236227" right="0.19685039370078741" top="0.19685039370078741" bottom="0" header="0.51181102362204722" footer="0.51181102362204722"/>
  <pageSetup paperSize="9" scale="60" orientation="portrait" horizontalDpi="0" verticalDpi="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C906E-8B50-4869-9C58-4C328077B14E}">
  <sheetPr>
    <pageSetUpPr fitToPage="1"/>
  </sheetPr>
  <dimension ref="A1:Q113"/>
  <sheetViews>
    <sheetView view="pageBreakPreview" topLeftCell="A25" zoomScale="75" zoomScaleNormal="100" zoomScaleSheetLayoutView="75" workbookViewId="0">
      <selection activeCell="D34" sqref="D34"/>
    </sheetView>
  </sheetViews>
  <sheetFormatPr defaultColWidth="9" defaultRowHeight="12.9" customHeight="1" x14ac:dyDescent="0.2"/>
  <cols>
    <col min="1" max="1" width="6.21875" style="2" customWidth="1"/>
    <col min="2" max="9" width="9" style="2"/>
    <col min="10" max="10" width="6" style="2" customWidth="1"/>
    <col min="11" max="11" width="5.21875" style="2" customWidth="1"/>
    <col min="12" max="12" width="15.21875" style="2" customWidth="1"/>
    <col min="13" max="13" width="11.6640625" style="2" customWidth="1"/>
    <col min="14" max="14" width="9.44140625" style="2" customWidth="1"/>
    <col min="15" max="15" width="32.33203125" style="2" customWidth="1"/>
    <col min="16" max="16" width="2.33203125" style="2" customWidth="1"/>
    <col min="17" max="17" width="2" style="2" customWidth="1"/>
    <col min="18" max="16384" width="9" style="2"/>
  </cols>
  <sheetData>
    <row r="1" spans="2:15" s="119" customFormat="1" ht="13.5" customHeight="1" x14ac:dyDescent="0.2">
      <c r="E1" s="413" t="s">
        <v>75</v>
      </c>
      <c r="F1" s="413"/>
      <c r="G1" s="413"/>
      <c r="H1" s="413"/>
      <c r="I1" s="413"/>
      <c r="L1" s="415" t="s">
        <v>399</v>
      </c>
      <c r="M1" s="415"/>
      <c r="N1" s="415"/>
      <c r="O1" s="415"/>
    </row>
    <row r="2" spans="2:15" s="119" customFormat="1" ht="13.5" customHeight="1" x14ac:dyDescent="0.2">
      <c r="E2" s="413" t="s">
        <v>79</v>
      </c>
      <c r="F2" s="413"/>
      <c r="G2" s="413"/>
      <c r="H2" s="413"/>
      <c r="I2" s="413"/>
      <c r="L2" s="415"/>
      <c r="M2" s="415"/>
      <c r="N2" s="415"/>
      <c r="O2" s="415"/>
    </row>
    <row r="3" spans="2:15" s="119" customFormat="1" ht="13.5" customHeight="1" x14ac:dyDescent="0.2"/>
    <row r="4" spans="2:15" s="119" customFormat="1" ht="13.5" customHeight="1" x14ac:dyDescent="0.2">
      <c r="L4" s="119" t="s">
        <v>78</v>
      </c>
      <c r="M4" s="120"/>
      <c r="N4" s="120"/>
      <c r="O4" s="120"/>
    </row>
    <row r="5" spans="2:15" s="119" customFormat="1" ht="13.5" customHeight="1" x14ac:dyDescent="0.2">
      <c r="B5" s="415" t="s">
        <v>398</v>
      </c>
      <c r="C5" s="415"/>
      <c r="D5" s="415"/>
      <c r="E5" s="415"/>
      <c r="F5" s="415"/>
      <c r="G5" s="415"/>
      <c r="H5" s="415"/>
      <c r="I5" s="415"/>
      <c r="L5" s="343" t="s">
        <v>31</v>
      </c>
      <c r="M5" s="418" t="s">
        <v>77</v>
      </c>
      <c r="N5" s="421" t="s">
        <v>32</v>
      </c>
      <c r="O5" s="344" t="s">
        <v>25</v>
      </c>
    </row>
    <row r="6" spans="2:15" s="119" customFormat="1" ht="13.5" customHeight="1" x14ac:dyDescent="0.2">
      <c r="B6" s="415"/>
      <c r="C6" s="415"/>
      <c r="D6" s="415"/>
      <c r="E6" s="415"/>
      <c r="F6" s="415"/>
      <c r="G6" s="415"/>
      <c r="H6" s="415"/>
      <c r="I6" s="415"/>
      <c r="L6" s="416" t="s">
        <v>76</v>
      </c>
      <c r="M6" s="419"/>
      <c r="N6" s="419"/>
      <c r="O6" s="419" t="s">
        <v>33</v>
      </c>
    </row>
    <row r="7" spans="2:15" s="119" customFormat="1" ht="13.5" customHeight="1" x14ac:dyDescent="0.2">
      <c r="L7" s="417"/>
      <c r="M7" s="420"/>
      <c r="N7" s="420"/>
      <c r="O7" s="420"/>
    </row>
    <row r="8" spans="2:15" s="119" customFormat="1" ht="13.5" customHeight="1" x14ac:dyDescent="0.2">
      <c r="B8" s="119" t="s">
        <v>1</v>
      </c>
      <c r="L8" s="422"/>
      <c r="M8" s="425"/>
      <c r="N8" s="422"/>
      <c r="O8" s="137"/>
    </row>
    <row r="9" spans="2:15" s="119" customFormat="1" ht="13.5" customHeight="1" x14ac:dyDescent="0.2">
      <c r="B9" s="119" t="s">
        <v>403</v>
      </c>
      <c r="L9" s="423"/>
      <c r="M9" s="426"/>
      <c r="N9" s="423"/>
      <c r="O9" s="405"/>
    </row>
    <row r="10" spans="2:15" s="119" customFormat="1" ht="13.2" x14ac:dyDescent="0.2">
      <c r="L10" s="423"/>
      <c r="M10" s="426"/>
      <c r="N10" s="423"/>
      <c r="O10" s="405"/>
    </row>
    <row r="11" spans="2:15" s="119" customFormat="1" ht="13.2" x14ac:dyDescent="0.2">
      <c r="L11" s="423"/>
      <c r="M11" s="426"/>
      <c r="N11" s="423"/>
      <c r="O11" s="405"/>
    </row>
    <row r="12" spans="2:15" s="119" customFormat="1" ht="17.25" customHeight="1" x14ac:dyDescent="0.2">
      <c r="B12" s="119" t="s">
        <v>2</v>
      </c>
      <c r="C12" s="121" t="s">
        <v>505</v>
      </c>
      <c r="L12" s="423"/>
      <c r="M12" s="426"/>
      <c r="N12" s="428"/>
      <c r="O12" s="138"/>
    </row>
    <row r="13" spans="2:15" s="119" customFormat="1" ht="13.5" customHeight="1" x14ac:dyDescent="0.2">
      <c r="L13" s="423"/>
      <c r="M13" s="426"/>
      <c r="N13" s="423"/>
      <c r="O13" s="405"/>
    </row>
    <row r="14" spans="2:15" s="119" customFormat="1" ht="14.25" customHeight="1" x14ac:dyDescent="0.2">
      <c r="B14" s="119" t="s">
        <v>3</v>
      </c>
      <c r="C14" s="122" t="s">
        <v>250</v>
      </c>
      <c r="E14" s="123"/>
      <c r="L14" s="423"/>
      <c r="M14" s="426"/>
      <c r="N14" s="423"/>
      <c r="O14" s="405"/>
    </row>
    <row r="15" spans="2:15" s="119" customFormat="1" ht="13.5" customHeight="1" x14ac:dyDescent="0.2">
      <c r="L15" s="424"/>
      <c r="M15" s="427"/>
      <c r="N15" s="424"/>
      <c r="O15" s="406"/>
    </row>
    <row r="16" spans="2:15" s="119" customFormat="1" ht="17.25" customHeight="1" x14ac:dyDescent="0.2">
      <c r="B16" s="119" t="s">
        <v>4</v>
      </c>
      <c r="C16" s="119" t="s">
        <v>75</v>
      </c>
      <c r="L16" s="422"/>
      <c r="M16" s="425"/>
      <c r="N16" s="422"/>
      <c r="O16" s="137"/>
    </row>
    <row r="17" spans="2:15" s="119" customFormat="1" ht="13.5" customHeight="1" x14ac:dyDescent="0.2">
      <c r="L17" s="423"/>
      <c r="M17" s="426"/>
      <c r="N17" s="423"/>
      <c r="O17" s="405"/>
    </row>
    <row r="18" spans="2:15" s="119" customFormat="1" ht="13.5" customHeight="1" x14ac:dyDescent="0.2">
      <c r="B18" s="124" t="s">
        <v>74</v>
      </c>
      <c r="C18" s="124" t="s">
        <v>73</v>
      </c>
      <c r="L18" s="423"/>
      <c r="M18" s="426"/>
      <c r="N18" s="423"/>
      <c r="O18" s="405"/>
    </row>
    <row r="19" spans="2:15" s="119" customFormat="1" ht="13.5" customHeight="1" x14ac:dyDescent="0.2">
      <c r="L19" s="423"/>
      <c r="M19" s="426"/>
      <c r="N19" s="423"/>
      <c r="O19" s="405"/>
    </row>
    <row r="20" spans="2:15" s="119" customFormat="1" ht="17.25" customHeight="1" x14ac:dyDescent="0.2">
      <c r="B20" s="119" t="s">
        <v>35</v>
      </c>
      <c r="C20" s="119" t="s">
        <v>72</v>
      </c>
      <c r="L20" s="423"/>
      <c r="M20" s="426"/>
      <c r="N20" s="428"/>
      <c r="O20" s="138"/>
    </row>
    <row r="21" spans="2:15" s="119" customFormat="1" ht="13.5" customHeight="1" x14ac:dyDescent="0.2">
      <c r="C21" s="119" t="s">
        <v>71</v>
      </c>
      <c r="L21" s="423"/>
      <c r="M21" s="426"/>
      <c r="N21" s="423"/>
      <c r="O21" s="405"/>
    </row>
    <row r="22" spans="2:15" s="119" customFormat="1" ht="13.5" customHeight="1" x14ac:dyDescent="0.2">
      <c r="L22" s="423"/>
      <c r="M22" s="426"/>
      <c r="N22" s="423"/>
      <c r="O22" s="405"/>
    </row>
    <row r="23" spans="2:15" s="119" customFormat="1" ht="13.5" customHeight="1" x14ac:dyDescent="0.2">
      <c r="B23" s="119" t="s">
        <v>34</v>
      </c>
      <c r="C23" s="119" t="s">
        <v>251</v>
      </c>
      <c r="L23" s="424"/>
      <c r="M23" s="427"/>
      <c r="N23" s="424"/>
      <c r="O23" s="406"/>
    </row>
    <row r="24" spans="2:15" s="119" customFormat="1" ht="17.25" customHeight="1" x14ac:dyDescent="0.2">
      <c r="C24" s="119" t="s">
        <v>252</v>
      </c>
      <c r="L24" s="422"/>
      <c r="M24" s="425"/>
      <c r="N24" s="422"/>
      <c r="O24" s="137"/>
    </row>
    <row r="25" spans="2:15" s="119" customFormat="1" ht="13.5" customHeight="1" x14ac:dyDescent="0.2">
      <c r="C25" s="124"/>
      <c r="D25" s="124"/>
      <c r="E25" s="124"/>
      <c r="F25" s="124"/>
      <c r="G25" s="124"/>
      <c r="H25" s="124"/>
      <c r="I25" s="124"/>
      <c r="J25" s="124"/>
      <c r="K25" s="129"/>
      <c r="L25" s="423"/>
      <c r="M25" s="426"/>
      <c r="N25" s="423"/>
      <c r="O25" s="405"/>
    </row>
    <row r="26" spans="2:15" s="119" customFormat="1" ht="13.5" customHeight="1" x14ac:dyDescent="0.2">
      <c r="B26" s="119" t="s">
        <v>255</v>
      </c>
      <c r="C26" s="124"/>
      <c r="D26" s="124"/>
      <c r="E26" s="124"/>
      <c r="F26" s="124"/>
      <c r="G26" s="124"/>
      <c r="H26" s="124"/>
      <c r="I26" s="124"/>
      <c r="J26" s="124"/>
      <c r="K26" s="129"/>
      <c r="L26" s="423"/>
      <c r="M26" s="426"/>
      <c r="N26" s="423"/>
      <c r="O26" s="405"/>
    </row>
    <row r="27" spans="2:15" s="119" customFormat="1" ht="14.25" customHeight="1" x14ac:dyDescent="0.2">
      <c r="B27" s="124" t="s">
        <v>254</v>
      </c>
      <c r="L27" s="423"/>
      <c r="M27" s="426"/>
      <c r="N27" s="423"/>
      <c r="O27" s="405"/>
    </row>
    <row r="28" spans="2:15" s="119" customFormat="1" ht="17.25" customHeight="1" x14ac:dyDescent="0.2">
      <c r="B28" s="124" t="s">
        <v>253</v>
      </c>
      <c r="L28" s="423"/>
      <c r="M28" s="426"/>
      <c r="N28" s="428"/>
      <c r="O28" s="138"/>
    </row>
    <row r="29" spans="2:15" s="119" customFormat="1" ht="13.5" customHeight="1" x14ac:dyDescent="0.2">
      <c r="L29" s="423"/>
      <c r="M29" s="426"/>
      <c r="N29" s="423"/>
      <c r="O29" s="405"/>
    </row>
    <row r="30" spans="2:15" s="119" customFormat="1" ht="13.5" customHeight="1" x14ac:dyDescent="0.2">
      <c r="B30" s="119" t="s">
        <v>36</v>
      </c>
      <c r="C30" s="119" t="s">
        <v>70</v>
      </c>
      <c r="L30" s="423"/>
      <c r="M30" s="426"/>
      <c r="N30" s="423"/>
      <c r="O30" s="405"/>
    </row>
    <row r="31" spans="2:15" s="119" customFormat="1" ht="13.5" customHeight="1" x14ac:dyDescent="0.2">
      <c r="L31" s="424"/>
      <c r="M31" s="427"/>
      <c r="N31" s="424"/>
      <c r="O31" s="406"/>
    </row>
    <row r="32" spans="2:15" s="119" customFormat="1" ht="17.25" customHeight="1" x14ac:dyDescent="0.2">
      <c r="B32" s="119" t="s">
        <v>37</v>
      </c>
      <c r="C32" s="119" t="s">
        <v>69</v>
      </c>
      <c r="L32" s="422"/>
      <c r="M32" s="425"/>
      <c r="N32" s="422"/>
      <c r="O32" s="137"/>
    </row>
    <row r="33" spans="2:15" s="119" customFormat="1" ht="13.5" customHeight="1" x14ac:dyDescent="0.2">
      <c r="L33" s="423"/>
      <c r="M33" s="426"/>
      <c r="N33" s="423"/>
      <c r="O33" s="405"/>
    </row>
    <row r="34" spans="2:15" s="119" customFormat="1" ht="13.5" customHeight="1" x14ac:dyDescent="0.2">
      <c r="B34" s="119" t="s">
        <v>38</v>
      </c>
      <c r="C34" s="119" t="s">
        <v>39</v>
      </c>
      <c r="L34" s="423"/>
      <c r="M34" s="426"/>
      <c r="N34" s="423"/>
      <c r="O34" s="405"/>
    </row>
    <row r="35" spans="2:15" s="119" customFormat="1" ht="13.5" customHeight="1" x14ac:dyDescent="0.2">
      <c r="L35" s="423"/>
      <c r="M35" s="426"/>
      <c r="N35" s="423"/>
      <c r="O35" s="405"/>
    </row>
    <row r="36" spans="2:15" s="119" customFormat="1" ht="17.25" customHeight="1" x14ac:dyDescent="0.2">
      <c r="B36" s="119" t="s">
        <v>40</v>
      </c>
      <c r="C36" s="119" t="s">
        <v>68</v>
      </c>
      <c r="L36" s="423"/>
      <c r="M36" s="426"/>
      <c r="N36" s="428"/>
      <c r="O36" s="138"/>
    </row>
    <row r="37" spans="2:15" s="119" customFormat="1" ht="13.5" customHeight="1" x14ac:dyDescent="0.2">
      <c r="L37" s="423"/>
      <c r="M37" s="426"/>
      <c r="N37" s="423"/>
      <c r="O37" s="405"/>
    </row>
    <row r="38" spans="2:15" s="119" customFormat="1" ht="13.5" customHeight="1" x14ac:dyDescent="0.2">
      <c r="B38" s="119" t="s">
        <v>42</v>
      </c>
      <c r="C38" s="119" t="s">
        <v>507</v>
      </c>
      <c r="L38" s="423"/>
      <c r="M38" s="426"/>
      <c r="N38" s="423"/>
      <c r="O38" s="405"/>
    </row>
    <row r="39" spans="2:15" s="119" customFormat="1" ht="13.5" customHeight="1" x14ac:dyDescent="0.2">
      <c r="L39" s="424"/>
      <c r="M39" s="427"/>
      <c r="N39" s="424"/>
      <c r="O39" s="406"/>
    </row>
    <row r="40" spans="2:15" s="119" customFormat="1" ht="14.4" x14ac:dyDescent="0.2">
      <c r="B40" s="124" t="s">
        <v>6</v>
      </c>
      <c r="C40" s="124" t="s">
        <v>268</v>
      </c>
      <c r="L40" s="422"/>
      <c r="M40" s="425"/>
      <c r="N40" s="422"/>
      <c r="O40" s="137"/>
    </row>
    <row r="41" spans="2:15" s="119" customFormat="1" ht="13.2" x14ac:dyDescent="0.2">
      <c r="L41" s="423"/>
      <c r="M41" s="426"/>
      <c r="N41" s="423"/>
      <c r="O41" s="405"/>
    </row>
    <row r="42" spans="2:15" s="119" customFormat="1" ht="13.2" x14ac:dyDescent="0.2">
      <c r="B42" s="124" t="s">
        <v>67</v>
      </c>
      <c r="C42" s="124" t="s">
        <v>66</v>
      </c>
      <c r="D42" s="124"/>
      <c r="E42" s="124"/>
      <c r="F42" s="124"/>
      <c r="G42" s="124"/>
      <c r="H42" s="124"/>
      <c r="L42" s="423"/>
      <c r="M42" s="426"/>
      <c r="N42" s="423"/>
      <c r="O42" s="405"/>
    </row>
    <row r="43" spans="2:15" s="119" customFormat="1" ht="13.2" x14ac:dyDescent="0.2">
      <c r="B43" s="124"/>
      <c r="C43" s="125"/>
      <c r="D43" s="126"/>
      <c r="E43" s="126"/>
      <c r="F43" s="127"/>
      <c r="G43" s="124"/>
      <c r="H43" s="124"/>
      <c r="L43" s="423"/>
      <c r="M43" s="426"/>
      <c r="N43" s="423"/>
      <c r="O43" s="405"/>
    </row>
    <row r="44" spans="2:15" s="119" customFormat="1" ht="14.4" x14ac:dyDescent="0.2">
      <c r="B44" s="124"/>
      <c r="C44" s="128" t="s">
        <v>65</v>
      </c>
      <c r="D44" s="124"/>
      <c r="E44" s="124"/>
      <c r="F44" s="129"/>
      <c r="G44" s="124"/>
      <c r="H44" s="124"/>
      <c r="L44" s="423"/>
      <c r="M44" s="426"/>
      <c r="N44" s="428"/>
      <c r="O44" s="138"/>
    </row>
    <row r="45" spans="2:15" s="119" customFormat="1" ht="13.2" x14ac:dyDescent="0.2">
      <c r="B45" s="124"/>
      <c r="C45" s="128" t="s">
        <v>64</v>
      </c>
      <c r="D45" s="124"/>
      <c r="E45" s="124"/>
      <c r="F45" s="129"/>
      <c r="G45" s="124"/>
      <c r="H45" s="124"/>
      <c r="L45" s="423"/>
      <c r="M45" s="426"/>
      <c r="N45" s="423"/>
      <c r="O45" s="405"/>
    </row>
    <row r="46" spans="2:15" s="119" customFormat="1" ht="13.2" x14ac:dyDescent="0.2">
      <c r="B46" s="124"/>
      <c r="C46" s="128" t="s">
        <v>63</v>
      </c>
      <c r="D46" s="124"/>
      <c r="E46" s="124"/>
      <c r="F46" s="129"/>
      <c r="G46" s="124"/>
      <c r="H46" s="124"/>
      <c r="L46" s="423"/>
      <c r="M46" s="426"/>
      <c r="N46" s="423"/>
      <c r="O46" s="405"/>
    </row>
    <row r="47" spans="2:15" s="119" customFormat="1" ht="13.2" x14ac:dyDescent="0.2">
      <c r="B47" s="124"/>
      <c r="C47" s="128" t="s">
        <v>62</v>
      </c>
      <c r="D47" s="124"/>
      <c r="E47" s="124"/>
      <c r="F47" s="129"/>
      <c r="G47" s="124"/>
      <c r="H47" s="124"/>
      <c r="I47" s="130"/>
      <c r="L47" s="424"/>
      <c r="M47" s="427"/>
      <c r="N47" s="424"/>
      <c r="O47" s="406"/>
    </row>
    <row r="48" spans="2:15" s="119" customFormat="1" ht="13.2" x14ac:dyDescent="0.2">
      <c r="B48" s="124"/>
      <c r="C48" s="131"/>
      <c r="D48" s="132"/>
      <c r="E48" s="132"/>
      <c r="F48" s="133"/>
      <c r="G48" s="124"/>
      <c r="H48" s="124"/>
      <c r="L48" s="119" t="s">
        <v>506</v>
      </c>
      <c r="O48" s="119" t="s">
        <v>8</v>
      </c>
    </row>
    <row r="49" spans="1:17" s="119" customFormat="1" ht="13.2" x14ac:dyDescent="0.2">
      <c r="B49" s="124"/>
      <c r="C49" s="124"/>
      <c r="D49" s="124"/>
      <c r="E49" s="124"/>
      <c r="F49" s="124"/>
      <c r="G49" s="124"/>
      <c r="H49" s="124"/>
      <c r="N49" s="429"/>
      <c r="O49" s="429"/>
    </row>
    <row r="50" spans="1:17" s="119" customFormat="1" ht="13.2" x14ac:dyDescent="0.2">
      <c r="B50" s="124" t="s">
        <v>9</v>
      </c>
      <c r="C50" s="119" t="s">
        <v>508</v>
      </c>
      <c r="L50" s="119" t="s">
        <v>11</v>
      </c>
      <c r="N50" s="430"/>
      <c r="O50" s="430"/>
    </row>
    <row r="51" spans="1:17" s="119" customFormat="1" ht="13.2" x14ac:dyDescent="0.2">
      <c r="B51" s="124"/>
      <c r="E51" s="119" t="s">
        <v>61</v>
      </c>
      <c r="N51" s="431"/>
      <c r="O51" s="431"/>
    </row>
    <row r="52" spans="1:17" s="119" customFormat="1" ht="13.2" x14ac:dyDescent="0.2">
      <c r="B52" s="124"/>
      <c r="C52" s="124"/>
      <c r="D52" s="124"/>
      <c r="E52" s="124"/>
      <c r="F52" s="124"/>
      <c r="G52" s="124"/>
      <c r="H52" s="124"/>
      <c r="L52" s="119" t="s">
        <v>12</v>
      </c>
      <c r="N52" s="430"/>
      <c r="O52" s="430"/>
    </row>
    <row r="53" spans="1:17" s="119" customFormat="1" ht="13.2" x14ac:dyDescent="0.2">
      <c r="B53" s="124" t="s">
        <v>21</v>
      </c>
      <c r="C53" s="124" t="s">
        <v>22</v>
      </c>
      <c r="D53" s="124"/>
      <c r="E53" s="124"/>
      <c r="F53" s="124"/>
      <c r="G53" s="124"/>
      <c r="H53" s="124"/>
      <c r="N53" s="432"/>
      <c r="O53" s="432"/>
    </row>
    <row r="54" spans="1:17" s="119" customFormat="1" ht="13.2" x14ac:dyDescent="0.2">
      <c r="L54" s="119" t="s">
        <v>256</v>
      </c>
      <c r="N54" s="433"/>
      <c r="O54" s="433"/>
    </row>
    <row r="55" spans="1:17" s="316" customFormat="1" ht="6" customHeight="1" x14ac:dyDescent="0.2"/>
    <row r="56" spans="1:17" s="318" customFormat="1" ht="12.9" customHeight="1" x14ac:dyDescent="0.2">
      <c r="B56" s="316"/>
      <c r="C56" s="316"/>
      <c r="D56" s="316"/>
      <c r="E56" s="316"/>
      <c r="F56" s="316"/>
      <c r="G56" s="316"/>
      <c r="H56" s="316"/>
      <c r="I56" s="316"/>
      <c r="J56" s="316"/>
      <c r="L56" s="316"/>
      <c r="M56" s="316"/>
      <c r="N56" s="316"/>
      <c r="O56" s="316"/>
      <c r="P56" s="316"/>
    </row>
    <row r="57" spans="1:17" ht="12.9" customHeight="1" x14ac:dyDescent="0.2">
      <c r="B57" s="3"/>
      <c r="C57" s="3"/>
      <c r="D57" s="3"/>
      <c r="E57" s="3"/>
      <c r="F57" s="3"/>
      <c r="G57" s="3"/>
      <c r="H57" s="3"/>
      <c r="I57" s="3"/>
      <c r="J57" s="3"/>
      <c r="L57" s="3"/>
      <c r="M57" s="3"/>
      <c r="N57" s="3"/>
      <c r="O57" s="3"/>
      <c r="P57" s="3"/>
    </row>
    <row r="58" spans="1:17" ht="4.8" customHeight="1" x14ac:dyDescent="0.2">
      <c r="A58" s="320"/>
      <c r="B58" s="321"/>
      <c r="C58" s="321"/>
      <c r="D58" s="321"/>
      <c r="E58" s="321"/>
      <c r="F58" s="321"/>
      <c r="G58" s="321"/>
      <c r="H58" s="321"/>
      <c r="I58" s="321"/>
      <c r="J58" s="321"/>
      <c r="K58" s="321"/>
      <c r="L58" s="36"/>
      <c r="M58" s="36"/>
      <c r="N58" s="36"/>
      <c r="O58" s="36"/>
      <c r="P58" s="36"/>
      <c r="Q58" s="315"/>
    </row>
    <row r="59" spans="1:17" s="119" customFormat="1" ht="13.5" customHeight="1" x14ac:dyDescent="0.2">
      <c r="E59" s="413" t="s">
        <v>75</v>
      </c>
      <c r="F59" s="413"/>
      <c r="G59" s="413"/>
      <c r="H59" s="413"/>
      <c r="I59" s="413"/>
      <c r="L59" s="415" t="s">
        <v>513</v>
      </c>
      <c r="M59" s="415"/>
      <c r="N59" s="415"/>
      <c r="O59" s="415"/>
    </row>
    <row r="60" spans="1:17" s="119" customFormat="1" ht="13.5" customHeight="1" x14ac:dyDescent="0.2">
      <c r="E60" s="413" t="s">
        <v>79</v>
      </c>
      <c r="F60" s="413"/>
      <c r="G60" s="413"/>
      <c r="H60" s="413"/>
      <c r="I60" s="413"/>
      <c r="L60" s="415"/>
      <c r="M60" s="415"/>
      <c r="N60" s="415"/>
      <c r="O60" s="415"/>
    </row>
    <row r="61" spans="1:17" s="119" customFormat="1" ht="13.5" customHeight="1" x14ac:dyDescent="0.2"/>
    <row r="62" spans="1:17" s="119" customFormat="1" ht="13.5" customHeight="1" x14ac:dyDescent="0.2">
      <c r="L62" s="119" t="s">
        <v>348</v>
      </c>
      <c r="M62" s="120"/>
      <c r="N62" s="120"/>
      <c r="O62" s="120"/>
    </row>
    <row r="63" spans="1:17" s="119" customFormat="1" ht="13.5" customHeight="1" x14ac:dyDescent="0.2">
      <c r="B63" s="415" t="s">
        <v>512</v>
      </c>
      <c r="C63" s="415"/>
      <c r="D63" s="415"/>
      <c r="E63" s="415"/>
      <c r="F63" s="415"/>
      <c r="G63" s="415"/>
      <c r="H63" s="415"/>
      <c r="L63" s="343" t="s">
        <v>31</v>
      </c>
      <c r="M63" s="418" t="s">
        <v>77</v>
      </c>
      <c r="N63" s="421" t="s">
        <v>32</v>
      </c>
      <c r="O63" s="344" t="s">
        <v>25</v>
      </c>
    </row>
    <row r="64" spans="1:17" s="119" customFormat="1" ht="13.5" customHeight="1" x14ac:dyDescent="0.2">
      <c r="B64" s="415"/>
      <c r="C64" s="415"/>
      <c r="D64" s="415"/>
      <c r="E64" s="415"/>
      <c r="F64" s="415"/>
      <c r="G64" s="415"/>
      <c r="H64" s="415"/>
      <c r="L64" s="416" t="s">
        <v>347</v>
      </c>
      <c r="M64" s="419"/>
      <c r="N64" s="419"/>
      <c r="O64" s="419" t="s">
        <v>33</v>
      </c>
    </row>
    <row r="65" spans="2:15" s="119" customFormat="1" ht="13.5" customHeight="1" x14ac:dyDescent="0.2">
      <c r="L65" s="417"/>
      <c r="M65" s="420"/>
      <c r="N65" s="420"/>
      <c r="O65" s="420"/>
    </row>
    <row r="66" spans="2:15" s="119" customFormat="1" ht="13.5" customHeight="1" x14ac:dyDescent="0.2">
      <c r="B66" s="119" t="s">
        <v>1</v>
      </c>
      <c r="L66" s="437"/>
      <c r="M66" s="440"/>
      <c r="N66" s="425"/>
      <c r="O66" s="236"/>
    </row>
    <row r="67" spans="2:15" s="119" customFormat="1" ht="13.5" customHeight="1" x14ac:dyDescent="0.2">
      <c r="B67" s="119" t="s">
        <v>458</v>
      </c>
      <c r="L67" s="438"/>
      <c r="M67" s="438"/>
      <c r="N67" s="426"/>
      <c r="O67" s="426"/>
    </row>
    <row r="68" spans="2:15" s="119" customFormat="1" ht="13.2" x14ac:dyDescent="0.2">
      <c r="L68" s="438"/>
      <c r="M68" s="438"/>
      <c r="N68" s="426"/>
      <c r="O68" s="426"/>
    </row>
    <row r="69" spans="2:15" s="119" customFormat="1" ht="13.2" x14ac:dyDescent="0.2">
      <c r="L69" s="438"/>
      <c r="M69" s="438"/>
      <c r="N69" s="441"/>
      <c r="O69" s="441"/>
    </row>
    <row r="70" spans="2:15" s="119" customFormat="1" ht="13.2" x14ac:dyDescent="0.2">
      <c r="B70" s="119" t="s">
        <v>2</v>
      </c>
      <c r="C70" s="240" t="s">
        <v>514</v>
      </c>
      <c r="L70" s="438"/>
      <c r="M70" s="438"/>
      <c r="N70" s="442"/>
      <c r="O70" s="235"/>
    </row>
    <row r="71" spans="2:15" s="119" customFormat="1" ht="13.2" x14ac:dyDescent="0.15">
      <c r="C71" s="239"/>
      <c r="L71" s="438"/>
      <c r="M71" s="438"/>
      <c r="N71" s="426"/>
      <c r="O71" s="443"/>
    </row>
    <row r="72" spans="2:15" s="119" customFormat="1" ht="13.2" x14ac:dyDescent="0.2">
      <c r="G72" s="238"/>
      <c r="L72" s="438"/>
      <c r="M72" s="438"/>
      <c r="N72" s="426"/>
      <c r="O72" s="426"/>
    </row>
    <row r="73" spans="2:15" s="119" customFormat="1" ht="13.2" x14ac:dyDescent="0.2">
      <c r="B73" s="119" t="s">
        <v>3</v>
      </c>
      <c r="C73" s="122" t="s">
        <v>346</v>
      </c>
      <c r="L73" s="439"/>
      <c r="M73" s="439"/>
      <c r="N73" s="427"/>
      <c r="O73" s="427"/>
    </row>
    <row r="74" spans="2:15" s="119" customFormat="1" ht="13.2" x14ac:dyDescent="0.2">
      <c r="L74" s="437"/>
      <c r="M74" s="440"/>
      <c r="N74" s="425"/>
      <c r="O74" s="236"/>
    </row>
    <row r="75" spans="2:15" s="119" customFormat="1" ht="13.2" x14ac:dyDescent="0.2">
      <c r="B75" s="119" t="s">
        <v>4</v>
      </c>
      <c r="C75" s="119" t="s">
        <v>345</v>
      </c>
      <c r="L75" s="438"/>
      <c r="M75" s="438"/>
      <c r="N75" s="426"/>
      <c r="O75" s="426"/>
    </row>
    <row r="76" spans="2:15" s="119" customFormat="1" ht="13.2" x14ac:dyDescent="0.2">
      <c r="L76" s="438"/>
      <c r="M76" s="438"/>
      <c r="N76" s="426"/>
      <c r="O76" s="426"/>
    </row>
    <row r="77" spans="2:15" s="119" customFormat="1" ht="13.2" x14ac:dyDescent="0.2">
      <c r="B77" s="119" t="s">
        <v>97</v>
      </c>
      <c r="C77" s="119" t="s">
        <v>75</v>
      </c>
      <c r="L77" s="438"/>
      <c r="M77" s="438"/>
      <c r="N77" s="441"/>
      <c r="O77" s="441"/>
    </row>
    <row r="78" spans="2:15" s="119" customFormat="1" ht="13.2" x14ac:dyDescent="0.2">
      <c r="L78" s="438"/>
      <c r="M78" s="438"/>
      <c r="N78" s="442"/>
      <c r="O78" s="235"/>
    </row>
    <row r="79" spans="2:15" s="119" customFormat="1" ht="13.2" x14ac:dyDescent="0.2">
      <c r="B79" s="119" t="s">
        <v>35</v>
      </c>
      <c r="C79" s="119" t="s">
        <v>278</v>
      </c>
      <c r="L79" s="438"/>
      <c r="M79" s="438"/>
      <c r="N79" s="426"/>
      <c r="O79" s="443"/>
    </row>
    <row r="80" spans="2:15" s="119" customFormat="1" ht="13.2" x14ac:dyDescent="0.2">
      <c r="C80" s="119" t="s">
        <v>71</v>
      </c>
      <c r="L80" s="438"/>
      <c r="M80" s="438"/>
      <c r="N80" s="426"/>
      <c r="O80" s="426"/>
    </row>
    <row r="81" spans="2:15" s="119" customFormat="1" ht="13.2" x14ac:dyDescent="0.2">
      <c r="L81" s="439"/>
      <c r="M81" s="439"/>
      <c r="N81" s="427"/>
      <c r="O81" s="427"/>
    </row>
    <row r="82" spans="2:15" s="119" customFormat="1" ht="13.2" x14ac:dyDescent="0.2">
      <c r="B82" s="119" t="s">
        <v>34</v>
      </c>
      <c r="C82" s="119" t="s">
        <v>344</v>
      </c>
      <c r="L82" s="437"/>
      <c r="M82" s="440"/>
      <c r="N82" s="425"/>
      <c r="O82" s="236"/>
    </row>
    <row r="83" spans="2:15" s="119" customFormat="1" ht="13.2" x14ac:dyDescent="0.2">
      <c r="C83" s="119" t="s">
        <v>343</v>
      </c>
      <c r="L83" s="438"/>
      <c r="M83" s="438"/>
      <c r="N83" s="426"/>
      <c r="O83" s="426"/>
    </row>
    <row r="84" spans="2:15" s="119" customFormat="1" ht="13.2" x14ac:dyDescent="0.2">
      <c r="C84" s="119" t="s">
        <v>342</v>
      </c>
      <c r="L84" s="438"/>
      <c r="M84" s="438"/>
      <c r="N84" s="426"/>
      <c r="O84" s="426"/>
    </row>
    <row r="85" spans="2:15" s="119" customFormat="1" ht="13.2" x14ac:dyDescent="0.2">
      <c r="C85" s="119" t="s">
        <v>341</v>
      </c>
      <c r="L85" s="438"/>
      <c r="M85" s="438"/>
      <c r="N85" s="441"/>
      <c r="O85" s="441"/>
    </row>
    <row r="86" spans="2:15" s="119" customFormat="1" ht="13.2" x14ac:dyDescent="0.2">
      <c r="C86" s="119" t="s">
        <v>340</v>
      </c>
      <c r="L86" s="438"/>
      <c r="M86" s="438"/>
      <c r="N86" s="442"/>
      <c r="O86" s="235"/>
    </row>
    <row r="87" spans="2:15" s="119" customFormat="1" ht="13.2" x14ac:dyDescent="0.2">
      <c r="C87" s="119" t="s">
        <v>339</v>
      </c>
      <c r="L87" s="438"/>
      <c r="M87" s="438"/>
      <c r="N87" s="426"/>
      <c r="O87" s="443"/>
    </row>
    <row r="88" spans="2:15" s="119" customFormat="1" ht="13.2" x14ac:dyDescent="0.2">
      <c r="C88" s="237"/>
      <c r="L88" s="438"/>
      <c r="M88" s="438"/>
      <c r="N88" s="426"/>
      <c r="O88" s="426"/>
    </row>
    <row r="89" spans="2:15" s="119" customFormat="1" ht="13.2" x14ac:dyDescent="0.2">
      <c r="L89" s="439"/>
      <c r="M89" s="439"/>
      <c r="N89" s="427"/>
      <c r="O89" s="427"/>
    </row>
    <row r="90" spans="2:15" s="119" customFormat="1" ht="13.2" x14ac:dyDescent="0.2">
      <c r="L90" s="437"/>
      <c r="M90" s="440"/>
      <c r="N90" s="425"/>
      <c r="O90" s="236"/>
    </row>
    <row r="91" spans="2:15" s="119" customFormat="1" ht="13.2" x14ac:dyDescent="0.2">
      <c r="B91" s="119" t="s">
        <v>36</v>
      </c>
      <c r="C91" s="119" t="s">
        <v>70</v>
      </c>
      <c r="L91" s="438"/>
      <c r="M91" s="438"/>
      <c r="N91" s="426"/>
      <c r="O91" s="426"/>
    </row>
    <row r="92" spans="2:15" s="119" customFormat="1" ht="13.2" x14ac:dyDescent="0.2">
      <c r="L92" s="438"/>
      <c r="M92" s="438"/>
      <c r="N92" s="426"/>
      <c r="O92" s="426"/>
    </row>
    <row r="93" spans="2:15" s="119" customFormat="1" ht="13.2" x14ac:dyDescent="0.2">
      <c r="B93" s="119" t="s">
        <v>37</v>
      </c>
      <c r="C93" s="119" t="s">
        <v>277</v>
      </c>
      <c r="L93" s="438"/>
      <c r="M93" s="438"/>
      <c r="N93" s="441"/>
      <c r="O93" s="441"/>
    </row>
    <row r="94" spans="2:15" s="119" customFormat="1" ht="13.2" x14ac:dyDescent="0.2">
      <c r="L94" s="438"/>
      <c r="M94" s="438"/>
      <c r="N94" s="442"/>
      <c r="O94" s="235"/>
    </row>
    <row r="95" spans="2:15" s="119" customFormat="1" ht="13.2" x14ac:dyDescent="0.2">
      <c r="B95" s="119" t="s">
        <v>38</v>
      </c>
      <c r="C95" s="119" t="s">
        <v>39</v>
      </c>
      <c r="L95" s="438"/>
      <c r="M95" s="438"/>
      <c r="N95" s="426"/>
      <c r="O95" s="443"/>
    </row>
    <row r="96" spans="2:15" s="119" customFormat="1" ht="13.2" x14ac:dyDescent="0.2">
      <c r="L96" s="438"/>
      <c r="M96" s="438"/>
      <c r="N96" s="426"/>
      <c r="O96" s="426"/>
    </row>
    <row r="97" spans="1:16" s="119" customFormat="1" ht="13.2" x14ac:dyDescent="0.2">
      <c r="B97" s="119" t="s">
        <v>40</v>
      </c>
      <c r="C97" s="119" t="s">
        <v>68</v>
      </c>
      <c r="L97" s="439"/>
      <c r="M97" s="439"/>
      <c r="N97" s="427"/>
      <c r="O97" s="427"/>
    </row>
    <row r="98" spans="1:16" s="119" customFormat="1" ht="13.2" x14ac:dyDescent="0.2">
      <c r="L98" s="437"/>
      <c r="M98" s="440"/>
      <c r="N98" s="425"/>
      <c r="O98" s="236"/>
    </row>
    <row r="99" spans="1:16" s="119" customFormat="1" ht="13.2" x14ac:dyDescent="0.2">
      <c r="B99" s="119" t="s">
        <v>42</v>
      </c>
      <c r="C99" s="119" t="s">
        <v>515</v>
      </c>
      <c r="L99" s="438"/>
      <c r="M99" s="438"/>
      <c r="N99" s="426"/>
      <c r="O99" s="426"/>
    </row>
    <row r="100" spans="1:16" s="119" customFormat="1" ht="13.2" x14ac:dyDescent="0.2">
      <c r="L100" s="438"/>
      <c r="M100" s="438"/>
      <c r="N100" s="426"/>
      <c r="O100" s="426"/>
    </row>
    <row r="101" spans="1:16" ht="14.4" x14ac:dyDescent="0.2">
      <c r="A101" s="119"/>
      <c r="B101" s="53" t="s">
        <v>43</v>
      </c>
      <c r="C101" s="53" t="s">
        <v>96</v>
      </c>
      <c r="D101" s="119"/>
      <c r="E101" s="119"/>
      <c r="F101" s="119"/>
      <c r="G101" s="119"/>
      <c r="H101" s="119"/>
      <c r="I101" s="119"/>
      <c r="J101" s="119"/>
      <c r="K101" s="119"/>
      <c r="L101" s="438"/>
      <c r="M101" s="438"/>
      <c r="N101" s="441"/>
      <c r="O101" s="441"/>
      <c r="P101" s="119"/>
    </row>
    <row r="102" spans="1:16" s="119" customFormat="1" ht="13.2" x14ac:dyDescent="0.2">
      <c r="L102" s="438"/>
      <c r="M102" s="438"/>
      <c r="N102" s="442"/>
      <c r="O102" s="235"/>
    </row>
    <row r="103" spans="1:16" s="119" customFormat="1" ht="13.2" x14ac:dyDescent="0.2">
      <c r="B103" s="119" t="s">
        <v>44</v>
      </c>
      <c r="C103" s="119" t="s">
        <v>508</v>
      </c>
      <c r="L103" s="438"/>
      <c r="M103" s="438"/>
      <c r="N103" s="426"/>
      <c r="O103" s="443"/>
    </row>
    <row r="104" spans="1:16" s="119" customFormat="1" ht="13.2" x14ac:dyDescent="0.2">
      <c r="D104" s="119" t="s">
        <v>95</v>
      </c>
      <c r="L104" s="438"/>
      <c r="M104" s="438"/>
      <c r="N104" s="426"/>
      <c r="O104" s="426"/>
    </row>
    <row r="105" spans="1:16" s="119" customFormat="1" ht="13.2" x14ac:dyDescent="0.2">
      <c r="L105" s="439"/>
      <c r="M105" s="439"/>
      <c r="N105" s="427"/>
      <c r="O105" s="427"/>
    </row>
    <row r="106" spans="1:16" s="119" customFormat="1" ht="13.2" x14ac:dyDescent="0.2">
      <c r="D106" s="130"/>
      <c r="E106" s="130"/>
      <c r="F106" s="130"/>
      <c r="G106" s="130"/>
      <c r="H106" s="130"/>
      <c r="I106" s="130"/>
      <c r="L106" s="119" t="s">
        <v>516</v>
      </c>
      <c r="O106" s="119" t="s">
        <v>8</v>
      </c>
    </row>
    <row r="107" spans="1:16" s="119" customFormat="1" ht="13.2" x14ac:dyDescent="0.2">
      <c r="B107" s="119" t="s">
        <v>46</v>
      </c>
      <c r="C107" s="119" t="s">
        <v>47</v>
      </c>
      <c r="N107" s="434"/>
      <c r="O107" s="434"/>
    </row>
    <row r="108" spans="1:16" s="119" customFormat="1" ht="13.2" x14ac:dyDescent="0.2">
      <c r="C108" s="119" t="s">
        <v>48</v>
      </c>
      <c r="L108" s="119" t="s">
        <v>11</v>
      </c>
      <c r="N108" s="435"/>
      <c r="O108" s="435"/>
    </row>
    <row r="109" spans="1:16" s="119" customFormat="1" ht="13.2" x14ac:dyDescent="0.2">
      <c r="N109" s="436"/>
      <c r="O109" s="436"/>
    </row>
    <row r="110" spans="1:16" s="119" customFormat="1" ht="13.2" x14ac:dyDescent="0.2">
      <c r="L110" s="119" t="s">
        <v>12</v>
      </c>
      <c r="N110" s="435"/>
      <c r="O110" s="435"/>
    </row>
    <row r="111" spans="1:16" s="119" customFormat="1" ht="13.2" x14ac:dyDescent="0.2">
      <c r="N111" s="436"/>
      <c r="O111" s="436"/>
    </row>
    <row r="112" spans="1:16" s="119" customFormat="1" ht="13.2" x14ac:dyDescent="0.2">
      <c r="M112" s="342" t="s">
        <v>13</v>
      </c>
      <c r="N112" s="435"/>
      <c r="O112" s="435"/>
    </row>
    <row r="113" spans="1:17" s="119" customFormat="1" ht="6.6" customHeight="1" x14ac:dyDescent="0.2">
      <c r="A113" s="171"/>
      <c r="B113" s="172"/>
      <c r="C113" s="172"/>
      <c r="D113" s="172"/>
      <c r="E113" s="172"/>
      <c r="F113" s="172"/>
      <c r="G113" s="172"/>
      <c r="H113" s="172"/>
      <c r="I113" s="172"/>
      <c r="J113" s="172"/>
      <c r="K113" s="172"/>
      <c r="L113" s="172"/>
      <c r="M113" s="172"/>
      <c r="N113" s="172"/>
      <c r="O113" s="172"/>
      <c r="P113" s="172"/>
      <c r="Q113" s="241"/>
    </row>
  </sheetData>
  <mergeCells count="82">
    <mergeCell ref="M5:M7"/>
    <mergeCell ref="N5:N7"/>
    <mergeCell ref="L6:L7"/>
    <mergeCell ref="O6:O7"/>
    <mergeCell ref="E1:I1"/>
    <mergeCell ref="E2:I2"/>
    <mergeCell ref="L1:O2"/>
    <mergeCell ref="B5:I6"/>
    <mergeCell ref="L8:L15"/>
    <mergeCell ref="M8:M15"/>
    <mergeCell ref="N8:N11"/>
    <mergeCell ref="O9:O11"/>
    <mergeCell ref="N12:N15"/>
    <mergeCell ref="O13:O15"/>
    <mergeCell ref="L16:L23"/>
    <mergeCell ref="M16:M23"/>
    <mergeCell ref="N16:N19"/>
    <mergeCell ref="O17:O19"/>
    <mergeCell ref="N20:N23"/>
    <mergeCell ref="O21:O23"/>
    <mergeCell ref="L24:L31"/>
    <mergeCell ref="M24:M31"/>
    <mergeCell ref="N24:N27"/>
    <mergeCell ref="O25:O27"/>
    <mergeCell ref="N28:N31"/>
    <mergeCell ref="O29:O31"/>
    <mergeCell ref="L32:L39"/>
    <mergeCell ref="M32:M39"/>
    <mergeCell ref="N32:N35"/>
    <mergeCell ref="O33:O35"/>
    <mergeCell ref="N36:N39"/>
    <mergeCell ref="O37:O39"/>
    <mergeCell ref="N53:O54"/>
    <mergeCell ref="L40:L47"/>
    <mergeCell ref="M40:M47"/>
    <mergeCell ref="N40:N43"/>
    <mergeCell ref="O41:O43"/>
    <mergeCell ref="N44:N47"/>
    <mergeCell ref="O45:O47"/>
    <mergeCell ref="N49:O50"/>
    <mergeCell ref="N51:O52"/>
    <mergeCell ref="E59:I59"/>
    <mergeCell ref="L59:O60"/>
    <mergeCell ref="E60:I60"/>
    <mergeCell ref="B63:H64"/>
    <mergeCell ref="M63:M65"/>
    <mergeCell ref="N63:N65"/>
    <mergeCell ref="L64:L65"/>
    <mergeCell ref="L66:L73"/>
    <mergeCell ref="M66:M73"/>
    <mergeCell ref="N66:N69"/>
    <mergeCell ref="N70:N73"/>
    <mergeCell ref="O67:O69"/>
    <mergeCell ref="O71:O73"/>
    <mergeCell ref="L82:L89"/>
    <mergeCell ref="M82:M89"/>
    <mergeCell ref="N82:N85"/>
    <mergeCell ref="N86:N89"/>
    <mergeCell ref="O83:O85"/>
    <mergeCell ref="O87:O89"/>
    <mergeCell ref="L74:L81"/>
    <mergeCell ref="M74:M81"/>
    <mergeCell ref="N74:N77"/>
    <mergeCell ref="N78:N81"/>
    <mergeCell ref="O75:O77"/>
    <mergeCell ref="O79:O81"/>
    <mergeCell ref="N107:O108"/>
    <mergeCell ref="N109:O110"/>
    <mergeCell ref="N111:O112"/>
    <mergeCell ref="O64:O65"/>
    <mergeCell ref="L90:L97"/>
    <mergeCell ref="M90:M97"/>
    <mergeCell ref="N90:N93"/>
    <mergeCell ref="N94:N97"/>
    <mergeCell ref="O91:O93"/>
    <mergeCell ref="O95:O97"/>
    <mergeCell ref="L98:L105"/>
    <mergeCell ref="M98:M105"/>
    <mergeCell ref="N98:N101"/>
    <mergeCell ref="N102:N105"/>
    <mergeCell ref="O99:O101"/>
    <mergeCell ref="O103:O105"/>
  </mergeCells>
  <phoneticPr fontId="2"/>
  <printOptions horizontalCentered="1" verticalCentered="1"/>
  <pageMargins left="0" right="0" top="0.19685039370078741" bottom="0" header="0.51181102362204722" footer="0.51181102362204722"/>
  <pageSetup paperSize="9" scale="57"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BF336-BD3B-4CAA-8FCB-0E27DE92CE81}">
  <dimension ref="A1:I37"/>
  <sheetViews>
    <sheetView view="pageBreakPreview" zoomScaleNormal="100" zoomScaleSheetLayoutView="100" workbookViewId="0">
      <selection activeCell="I2" sqref="I2"/>
    </sheetView>
  </sheetViews>
  <sheetFormatPr defaultRowHeight="19.95" customHeight="1" x14ac:dyDescent="0.2"/>
  <cols>
    <col min="1" max="16384" width="8.88671875" style="124"/>
  </cols>
  <sheetData>
    <row r="1" spans="1:9" ht="19.95" customHeight="1" x14ac:dyDescent="0.2">
      <c r="I1" s="281" t="s">
        <v>556</v>
      </c>
    </row>
    <row r="2" spans="1:9" ht="19.95" customHeight="1" x14ac:dyDescent="0.2">
      <c r="A2" s="124" t="s">
        <v>418</v>
      </c>
    </row>
    <row r="3" spans="1:9" ht="19.95" customHeight="1" x14ac:dyDescent="0.2">
      <c r="I3" s="282"/>
    </row>
    <row r="4" spans="1:9" ht="19.95" customHeight="1" x14ac:dyDescent="0.2">
      <c r="F4" s="283" t="s">
        <v>432</v>
      </c>
      <c r="G4" s="132"/>
      <c r="H4" s="132"/>
      <c r="I4" s="355" t="s">
        <v>419</v>
      </c>
    </row>
    <row r="7" spans="1:9" ht="19.95" customHeight="1" x14ac:dyDescent="0.2">
      <c r="A7" s="124" t="s">
        <v>420</v>
      </c>
    </row>
    <row r="8" spans="1:9" ht="19.95" customHeight="1" x14ac:dyDescent="0.2">
      <c r="A8" s="124" t="s">
        <v>421</v>
      </c>
    </row>
    <row r="10" spans="1:9" ht="19.95" customHeight="1" x14ac:dyDescent="0.2">
      <c r="A10" s="124" t="s">
        <v>428</v>
      </c>
    </row>
    <row r="11" spans="1:9" ht="19.95" customHeight="1" x14ac:dyDescent="0.2">
      <c r="B11" s="124" t="s">
        <v>476</v>
      </c>
    </row>
    <row r="12" spans="1:9" ht="19.95" customHeight="1" x14ac:dyDescent="0.2">
      <c r="B12" s="124" t="s">
        <v>447</v>
      </c>
    </row>
    <row r="14" spans="1:9" ht="19.95" customHeight="1" x14ac:dyDescent="0.2">
      <c r="B14" s="124" t="s">
        <v>477</v>
      </c>
    </row>
    <row r="15" spans="1:9" ht="19.95" customHeight="1" x14ac:dyDescent="0.2">
      <c r="B15" s="124" t="s">
        <v>447</v>
      </c>
    </row>
    <row r="17" spans="1:2" ht="19.95" customHeight="1" x14ac:dyDescent="0.2">
      <c r="B17" s="124" t="s">
        <v>478</v>
      </c>
    </row>
    <row r="18" spans="1:2" ht="19.95" customHeight="1" x14ac:dyDescent="0.2">
      <c r="B18" s="124" t="s">
        <v>447</v>
      </c>
    </row>
    <row r="20" spans="1:2" ht="19.95" customHeight="1" x14ac:dyDescent="0.2">
      <c r="B20" s="124" t="s">
        <v>479</v>
      </c>
    </row>
    <row r="21" spans="1:2" ht="19.95" customHeight="1" x14ac:dyDescent="0.2">
      <c r="B21" s="124" t="s">
        <v>447</v>
      </c>
    </row>
    <row r="23" spans="1:2" ht="19.95" customHeight="1" x14ac:dyDescent="0.2">
      <c r="B23" s="124" t="s">
        <v>503</v>
      </c>
    </row>
    <row r="24" spans="1:2" ht="19.95" customHeight="1" x14ac:dyDescent="0.2">
      <c r="B24" s="124" t="s">
        <v>447</v>
      </c>
    </row>
    <row r="26" spans="1:2" ht="19.95" customHeight="1" x14ac:dyDescent="0.2">
      <c r="B26" s="124" t="s">
        <v>429</v>
      </c>
    </row>
    <row r="29" spans="1:2" ht="19.95" customHeight="1" x14ac:dyDescent="0.2">
      <c r="A29" s="124" t="s">
        <v>431</v>
      </c>
    </row>
    <row r="37" spans="8:8" ht="19.95" customHeight="1" x14ac:dyDescent="0.2">
      <c r="H37" s="282" t="s">
        <v>158</v>
      </c>
    </row>
  </sheetData>
  <phoneticPr fontId="2"/>
  <printOptions horizontalCentered="1"/>
  <pageMargins left="0.51181102362204722" right="0" top="0.74803149606299213" bottom="0" header="0.31496062992125984" footer="0.31496062992125984"/>
  <pageSetup paperSize="9"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AD950-D1C5-4456-80FF-EE7A84C8110B}">
  <sheetPr>
    <pageSetUpPr fitToPage="1"/>
  </sheetPr>
  <dimension ref="A1:AF100"/>
  <sheetViews>
    <sheetView view="pageBreakPreview" zoomScale="50" zoomScaleNormal="50" zoomScaleSheetLayoutView="50" workbookViewId="0">
      <selection activeCell="B34" sqref="B34:F35"/>
    </sheetView>
  </sheetViews>
  <sheetFormatPr defaultColWidth="9" defaultRowHeight="11.4" customHeight="1" x14ac:dyDescent="0.2"/>
  <cols>
    <col min="1" max="1" width="8" style="318" customWidth="1"/>
    <col min="2" max="2" width="4.109375" style="318" customWidth="1"/>
    <col min="3" max="3" width="3.6640625" style="318" customWidth="1"/>
    <col min="4" max="4" width="4" style="318" customWidth="1"/>
    <col min="5" max="5" width="4.44140625" style="318" customWidth="1"/>
    <col min="6" max="6" width="2.44140625" style="318" customWidth="1"/>
    <col min="7" max="7" width="4.21875" style="318" customWidth="1"/>
    <col min="8" max="8" width="4.33203125" style="318" customWidth="1"/>
    <col min="9" max="9" width="5.33203125" style="318" customWidth="1"/>
    <col min="10" max="10" width="2.77734375" style="318" customWidth="1"/>
    <col min="11" max="11" width="3.6640625" style="318" customWidth="1"/>
    <col min="12" max="12" width="5.77734375" style="318" customWidth="1"/>
    <col min="13" max="13" width="6" style="318" customWidth="1"/>
    <col min="14" max="14" width="3.21875" style="318" customWidth="1"/>
    <col min="15" max="15" width="7.21875" style="318" customWidth="1"/>
    <col min="16" max="16" width="1.44140625" style="318" customWidth="1"/>
    <col min="17" max="17" width="6.6640625" style="318" customWidth="1"/>
    <col min="18" max="18" width="2.109375" style="318" customWidth="1"/>
    <col min="19" max="19" width="10.33203125" style="318" customWidth="1"/>
    <col min="20" max="20" width="1.44140625" style="318" customWidth="1"/>
    <col min="21" max="21" width="19.6640625" style="318" customWidth="1"/>
    <col min="22" max="22" width="4.109375" style="2" customWidth="1"/>
    <col min="23" max="32" width="9" style="2"/>
    <col min="33" max="33" width="1.88671875" style="2" customWidth="1"/>
    <col min="34" max="16384" width="9" style="2"/>
  </cols>
  <sheetData>
    <row r="1" spans="1:32" ht="17.25" customHeight="1" x14ac:dyDescent="0.2">
      <c r="A1" s="316"/>
      <c r="B1" s="316"/>
      <c r="C1" s="316"/>
      <c r="D1" s="316"/>
      <c r="E1" s="316"/>
      <c r="F1" s="316"/>
      <c r="G1" s="316"/>
      <c r="H1" s="316"/>
      <c r="I1" s="316"/>
      <c r="J1" s="316"/>
      <c r="K1" s="322"/>
      <c r="L1" s="322"/>
      <c r="M1" s="322"/>
      <c r="N1" s="322"/>
      <c r="O1" s="322"/>
      <c r="P1" s="322"/>
      <c r="Q1" s="322"/>
      <c r="R1" s="302"/>
      <c r="S1" s="323"/>
      <c r="V1" s="320"/>
      <c r="W1" s="321"/>
      <c r="X1" s="321"/>
      <c r="Y1" s="321"/>
      <c r="Z1" s="321"/>
      <c r="AA1" s="321"/>
      <c r="AB1" s="321"/>
      <c r="AC1" s="321"/>
      <c r="AD1" s="321"/>
      <c r="AE1" s="321"/>
      <c r="AF1" s="315"/>
    </row>
    <row r="2" spans="1:32" ht="13.5" customHeight="1" x14ac:dyDescent="0.2">
      <c r="A2" s="316"/>
      <c r="B2" s="316"/>
      <c r="C2" s="316"/>
      <c r="D2" s="316"/>
      <c r="E2" s="316"/>
      <c r="F2" s="316"/>
      <c r="G2" s="316"/>
      <c r="H2" s="316"/>
      <c r="I2" s="316"/>
      <c r="J2" s="316"/>
      <c r="K2" s="322"/>
      <c r="L2" s="322"/>
      <c r="M2" s="322"/>
      <c r="N2" s="322"/>
      <c r="O2" s="569"/>
      <c r="P2" s="569"/>
      <c r="Q2" s="569"/>
      <c r="R2" s="569"/>
      <c r="S2" s="569"/>
      <c r="V2" s="336"/>
      <c r="W2" s="318"/>
      <c r="X2" s="318"/>
      <c r="Y2" s="318"/>
      <c r="Z2" s="318"/>
      <c r="AA2" s="318"/>
      <c r="AB2" s="318"/>
      <c r="AC2" s="318"/>
      <c r="AD2" s="318"/>
      <c r="AE2" s="318"/>
      <c r="AF2" s="317"/>
    </row>
    <row r="3" spans="1:32" ht="13.5" customHeight="1" x14ac:dyDescent="0.2">
      <c r="A3" s="316"/>
      <c r="B3" s="316"/>
      <c r="C3" s="316"/>
      <c r="D3" s="316"/>
      <c r="E3" s="316"/>
      <c r="F3" s="316"/>
      <c r="G3" s="316"/>
      <c r="H3" s="316"/>
      <c r="I3" s="316"/>
      <c r="J3" s="316"/>
      <c r="K3" s="322"/>
      <c r="L3" s="322"/>
      <c r="M3" s="322"/>
      <c r="N3" s="322"/>
      <c r="O3" s="322"/>
      <c r="P3" s="322"/>
      <c r="Q3" s="322"/>
      <c r="S3" s="323"/>
      <c r="V3" s="336"/>
      <c r="W3" s="318"/>
      <c r="X3" s="318"/>
      <c r="Y3" s="318"/>
      <c r="Z3" s="318"/>
      <c r="AA3" s="318"/>
      <c r="AB3" s="318"/>
      <c r="AC3" s="318"/>
      <c r="AD3" s="318"/>
      <c r="AE3" s="318"/>
      <c r="AF3" s="317"/>
    </row>
    <row r="4" spans="1:32" ht="13.5" customHeight="1" x14ac:dyDescent="0.2">
      <c r="A4" s="316"/>
      <c r="B4" s="316"/>
      <c r="C4" s="316"/>
      <c r="D4" s="316"/>
      <c r="E4" s="316"/>
      <c r="F4" s="316"/>
      <c r="G4" s="316"/>
      <c r="H4" s="316"/>
      <c r="I4" s="316"/>
      <c r="J4" s="316"/>
      <c r="K4" s="322"/>
      <c r="L4" s="322"/>
      <c r="M4" s="322"/>
      <c r="N4" s="322"/>
      <c r="O4" s="570"/>
      <c r="P4" s="570"/>
      <c r="Q4" s="570"/>
      <c r="R4" s="570"/>
      <c r="S4" s="570"/>
      <c r="V4" s="336"/>
      <c r="W4" s="318"/>
      <c r="X4" s="318"/>
      <c r="Y4" s="318"/>
      <c r="Z4" s="318"/>
      <c r="AA4" s="318"/>
      <c r="AB4" s="318"/>
      <c r="AC4" s="318"/>
      <c r="AD4" s="318"/>
      <c r="AE4" s="318"/>
      <c r="AF4" s="317"/>
    </row>
    <row r="5" spans="1:32" ht="13.5" customHeight="1" x14ac:dyDescent="0.2">
      <c r="A5" s="316"/>
      <c r="B5" s="316"/>
      <c r="C5" s="316"/>
      <c r="D5" s="316"/>
      <c r="E5" s="316"/>
      <c r="F5" s="316"/>
      <c r="G5" s="316"/>
      <c r="H5" s="316"/>
      <c r="I5" s="316"/>
      <c r="J5" s="316"/>
      <c r="K5" s="322"/>
      <c r="L5" s="322"/>
      <c r="M5" s="322"/>
      <c r="N5" s="322"/>
      <c r="O5" s="322"/>
      <c r="P5" s="322"/>
      <c r="Q5" s="322"/>
      <c r="S5" s="324"/>
      <c r="V5" s="336"/>
      <c r="W5" s="318"/>
      <c r="X5" s="318"/>
      <c r="Y5" s="318"/>
      <c r="Z5" s="318"/>
      <c r="AA5" s="318"/>
      <c r="AB5" s="318"/>
      <c r="AC5" s="318"/>
      <c r="AD5" s="318"/>
      <c r="AE5" s="318"/>
      <c r="AF5" s="317"/>
    </row>
    <row r="6" spans="1:32" ht="13.5" customHeight="1" x14ac:dyDescent="0.2">
      <c r="A6" s="316"/>
      <c r="B6" s="316"/>
      <c r="C6" s="316"/>
      <c r="D6" s="316"/>
      <c r="E6" s="316"/>
      <c r="F6" s="316"/>
      <c r="G6" s="316"/>
      <c r="H6" s="316"/>
      <c r="I6" s="316"/>
      <c r="J6" s="316"/>
      <c r="K6" s="322"/>
      <c r="L6" s="322"/>
      <c r="M6" s="322"/>
      <c r="N6" s="322"/>
      <c r="O6" s="322"/>
      <c r="P6" s="322"/>
      <c r="Q6" s="322"/>
      <c r="S6" s="324"/>
      <c r="V6" s="336"/>
      <c r="W6" s="318"/>
      <c r="X6" s="318"/>
      <c r="Y6" s="318"/>
      <c r="Z6" s="318"/>
      <c r="AA6" s="318"/>
      <c r="AB6" s="318"/>
      <c r="AC6" s="318"/>
      <c r="AD6" s="318"/>
      <c r="AE6" s="318"/>
      <c r="AF6" s="317"/>
    </row>
    <row r="7" spans="1:32" ht="13.5" customHeight="1" x14ac:dyDescent="0.2">
      <c r="A7" s="316"/>
      <c r="B7" s="316"/>
      <c r="C7" s="316"/>
      <c r="D7" s="316"/>
      <c r="E7" s="316"/>
      <c r="F7" s="316"/>
      <c r="G7" s="316"/>
      <c r="H7" s="316"/>
      <c r="I7" s="316"/>
      <c r="J7" s="316"/>
      <c r="K7" s="322"/>
      <c r="L7" s="322"/>
      <c r="M7" s="322"/>
      <c r="N7" s="322"/>
      <c r="O7" s="322"/>
      <c r="P7" s="322"/>
      <c r="Q7" s="322"/>
      <c r="S7" s="324"/>
      <c r="V7" s="336"/>
      <c r="W7" s="318"/>
      <c r="X7" s="318"/>
      <c r="Y7" s="318"/>
      <c r="Z7" s="318"/>
      <c r="AA7" s="318"/>
      <c r="AB7" s="318"/>
      <c r="AC7" s="318"/>
      <c r="AD7" s="318"/>
      <c r="AE7" s="318"/>
      <c r="AF7" s="317"/>
    </row>
    <row r="8" spans="1:32" ht="13.5" customHeight="1" x14ac:dyDescent="0.2">
      <c r="A8" s="316"/>
      <c r="B8" s="316"/>
      <c r="C8" s="316"/>
      <c r="D8" s="316"/>
      <c r="E8" s="316"/>
      <c r="F8" s="316"/>
      <c r="G8" s="316"/>
      <c r="H8" s="316"/>
      <c r="I8" s="316"/>
      <c r="J8" s="316"/>
      <c r="K8" s="322"/>
      <c r="L8" s="322"/>
      <c r="M8" s="322"/>
      <c r="N8" s="322"/>
      <c r="O8" s="322"/>
      <c r="P8" s="322"/>
      <c r="Q8" s="322"/>
      <c r="S8" s="324"/>
      <c r="V8" s="336"/>
      <c r="W8" s="318"/>
      <c r="X8" s="318"/>
      <c r="Y8" s="318"/>
      <c r="Z8" s="318"/>
      <c r="AA8" s="318"/>
      <c r="AB8" s="318"/>
      <c r="AC8" s="318"/>
      <c r="AD8" s="318"/>
      <c r="AE8" s="318"/>
      <c r="AF8" s="317"/>
    </row>
    <row r="9" spans="1:32" ht="13.5" customHeight="1" x14ac:dyDescent="0.2">
      <c r="A9" s="316"/>
      <c r="B9" s="316"/>
      <c r="C9" s="316"/>
      <c r="D9" s="316"/>
      <c r="E9" s="316"/>
      <c r="F9" s="316"/>
      <c r="G9" s="316"/>
      <c r="H9" s="316"/>
      <c r="I9" s="316"/>
      <c r="J9" s="316"/>
      <c r="K9" s="322"/>
      <c r="L9" s="322"/>
      <c r="M9" s="322"/>
      <c r="N9" s="322"/>
      <c r="O9" s="322"/>
      <c r="P9" s="322"/>
      <c r="Q9" s="322"/>
      <c r="S9" s="324"/>
      <c r="V9" s="336"/>
      <c r="W9" s="318"/>
      <c r="X9" s="318"/>
      <c r="Y9" s="318"/>
      <c r="Z9" s="318"/>
      <c r="AA9" s="318"/>
      <c r="AB9" s="318"/>
      <c r="AC9" s="318"/>
      <c r="AD9" s="318"/>
      <c r="AE9" s="318"/>
      <c r="AF9" s="317"/>
    </row>
    <row r="10" spans="1:32" ht="19.5" customHeight="1" x14ac:dyDescent="0.2">
      <c r="A10" s="316"/>
      <c r="B10" s="325"/>
      <c r="C10" s="326"/>
      <c r="D10" s="326"/>
      <c r="E10" s="326"/>
      <c r="F10" s="326"/>
      <c r="G10" s="326"/>
      <c r="H10" s="326"/>
      <c r="I10" s="326"/>
      <c r="J10" s="326"/>
      <c r="K10" s="326"/>
      <c r="L10" s="326"/>
      <c r="M10" s="326"/>
      <c r="N10" s="326"/>
      <c r="O10" s="326"/>
      <c r="P10" s="326"/>
      <c r="Q10" s="326"/>
      <c r="R10" s="316"/>
      <c r="S10" s="316"/>
      <c r="V10" s="336"/>
      <c r="W10" s="318"/>
      <c r="X10" s="318"/>
      <c r="Y10" s="318"/>
      <c r="Z10" s="318"/>
      <c r="AA10" s="318"/>
      <c r="AB10" s="318"/>
      <c r="AC10" s="318"/>
      <c r="AD10" s="318"/>
      <c r="AE10" s="318"/>
      <c r="AF10" s="317"/>
    </row>
    <row r="11" spans="1:32" ht="18.75" customHeight="1" x14ac:dyDescent="0.2">
      <c r="A11" s="316"/>
      <c r="B11" s="326"/>
      <c r="C11" s="326"/>
      <c r="D11" s="326"/>
      <c r="E11" s="326"/>
      <c r="F11" s="326"/>
      <c r="G11" s="326"/>
      <c r="H11" s="326"/>
      <c r="I11" s="326"/>
      <c r="J11" s="326"/>
      <c r="K11" s="326"/>
      <c r="L11" s="326"/>
      <c r="M11" s="326"/>
      <c r="N11" s="326"/>
      <c r="O11" s="326"/>
      <c r="P11" s="326"/>
      <c r="Q11" s="326"/>
      <c r="R11" s="325"/>
      <c r="S11" s="325"/>
      <c r="V11" s="336"/>
      <c r="W11" s="318"/>
      <c r="X11" s="318"/>
      <c r="Y11" s="318"/>
      <c r="Z11" s="318"/>
      <c r="AA11" s="318"/>
      <c r="AB11" s="318"/>
      <c r="AC11" s="318"/>
      <c r="AD11" s="318"/>
      <c r="AE11" s="318"/>
      <c r="AF11" s="317"/>
    </row>
    <row r="12" spans="1:32" ht="9" customHeight="1" x14ac:dyDescent="0.2">
      <c r="A12" s="316"/>
      <c r="B12" s="558"/>
      <c r="C12" s="558"/>
      <c r="D12" s="558"/>
      <c r="E12" s="558"/>
      <c r="F12" s="558"/>
      <c r="G12" s="558"/>
      <c r="H12" s="558"/>
      <c r="I12" s="558"/>
      <c r="J12" s="558"/>
      <c r="K12" s="558"/>
      <c r="L12" s="558"/>
      <c r="M12" s="558"/>
      <c r="N12" s="558"/>
      <c r="O12" s="558"/>
      <c r="P12" s="558"/>
      <c r="Q12" s="558"/>
      <c r="R12" s="558"/>
      <c r="S12" s="558"/>
      <c r="V12" s="336"/>
      <c r="W12" s="318"/>
      <c r="X12" s="318"/>
      <c r="Y12" s="318"/>
      <c r="Z12" s="318"/>
      <c r="AA12" s="318"/>
      <c r="AB12" s="318"/>
      <c r="AC12" s="318"/>
      <c r="AD12" s="318"/>
      <c r="AE12" s="318"/>
      <c r="AF12" s="317"/>
    </row>
    <row r="13" spans="1:32" ht="9" customHeight="1" x14ac:dyDescent="0.2">
      <c r="A13" s="316"/>
      <c r="B13" s="558"/>
      <c r="C13" s="558"/>
      <c r="D13" s="558"/>
      <c r="E13" s="558"/>
      <c r="F13" s="558"/>
      <c r="G13" s="558"/>
      <c r="H13" s="558"/>
      <c r="I13" s="558"/>
      <c r="J13" s="558"/>
      <c r="K13" s="558"/>
      <c r="L13" s="558"/>
      <c r="M13" s="558"/>
      <c r="N13" s="558"/>
      <c r="O13" s="558"/>
      <c r="P13" s="558"/>
      <c r="Q13" s="558"/>
      <c r="R13" s="558"/>
      <c r="S13" s="558"/>
      <c r="V13" s="336"/>
      <c r="W13" s="318"/>
      <c r="X13" s="318"/>
      <c r="Y13" s="318"/>
      <c r="Z13" s="318"/>
      <c r="AA13" s="318"/>
      <c r="AB13" s="318"/>
      <c r="AC13" s="318"/>
      <c r="AD13" s="318"/>
      <c r="AE13" s="318"/>
      <c r="AF13" s="317"/>
    </row>
    <row r="14" spans="1:32" ht="9" customHeight="1" x14ac:dyDescent="0.2">
      <c r="A14" s="316"/>
      <c r="B14" s="558"/>
      <c r="C14" s="558"/>
      <c r="D14" s="558"/>
      <c r="E14" s="558"/>
      <c r="F14" s="558"/>
      <c r="G14" s="558"/>
      <c r="H14" s="558"/>
      <c r="I14" s="558"/>
      <c r="J14" s="558"/>
      <c r="K14" s="558"/>
      <c r="L14" s="558"/>
      <c r="M14" s="558"/>
      <c r="N14" s="558"/>
      <c r="O14" s="558"/>
      <c r="P14" s="558"/>
      <c r="Q14" s="558"/>
      <c r="R14" s="558"/>
      <c r="S14" s="558"/>
      <c r="V14" s="336"/>
      <c r="W14" s="318"/>
      <c r="X14" s="318"/>
      <c r="Y14" s="318"/>
      <c r="Z14" s="318"/>
      <c r="AA14" s="318"/>
      <c r="AB14" s="318"/>
      <c r="AC14" s="318"/>
      <c r="AD14" s="318"/>
      <c r="AE14" s="318"/>
      <c r="AF14" s="317"/>
    </row>
    <row r="15" spans="1:32" ht="9" customHeight="1" x14ac:dyDescent="0.2">
      <c r="A15" s="316"/>
      <c r="B15" s="558"/>
      <c r="C15" s="558"/>
      <c r="D15" s="558"/>
      <c r="E15" s="558"/>
      <c r="F15" s="558"/>
      <c r="G15" s="558"/>
      <c r="H15" s="558"/>
      <c r="I15" s="558"/>
      <c r="J15" s="558"/>
      <c r="K15" s="558"/>
      <c r="L15" s="558"/>
      <c r="M15" s="558"/>
      <c r="N15" s="558"/>
      <c r="O15" s="558"/>
      <c r="P15" s="558"/>
      <c r="Q15" s="558"/>
      <c r="R15" s="558"/>
      <c r="S15" s="558"/>
      <c r="V15" s="336"/>
      <c r="W15" s="318"/>
      <c r="X15" s="318"/>
      <c r="Y15" s="318"/>
      <c r="Z15" s="318"/>
      <c r="AA15" s="318"/>
      <c r="AB15" s="318"/>
      <c r="AC15" s="318"/>
      <c r="AD15" s="318"/>
      <c r="AE15" s="318"/>
      <c r="AF15" s="317"/>
    </row>
    <row r="16" spans="1:32" ht="9" customHeight="1" x14ac:dyDescent="0.2">
      <c r="A16" s="316"/>
      <c r="B16" s="558"/>
      <c r="C16" s="558"/>
      <c r="D16" s="558"/>
      <c r="E16" s="558"/>
      <c r="F16" s="558"/>
      <c r="G16" s="558"/>
      <c r="H16" s="558"/>
      <c r="I16" s="558"/>
      <c r="J16" s="558"/>
      <c r="K16" s="558"/>
      <c r="L16" s="558"/>
      <c r="M16" s="558"/>
      <c r="N16" s="558"/>
      <c r="O16" s="558"/>
      <c r="P16" s="558"/>
      <c r="Q16" s="558"/>
      <c r="R16" s="558"/>
      <c r="S16" s="558"/>
      <c r="V16" s="336"/>
      <c r="W16" s="318"/>
      <c r="X16" s="318"/>
      <c r="Y16" s="318"/>
      <c r="Z16" s="318"/>
      <c r="AA16" s="318"/>
      <c r="AB16" s="318"/>
      <c r="AC16" s="318"/>
      <c r="AD16" s="318"/>
      <c r="AE16" s="318"/>
      <c r="AF16" s="317"/>
    </row>
    <row r="17" spans="1:32" ht="9" customHeight="1" x14ac:dyDescent="0.2">
      <c r="A17" s="316"/>
      <c r="B17" s="558"/>
      <c r="C17" s="558"/>
      <c r="D17" s="558"/>
      <c r="E17" s="558"/>
      <c r="F17" s="558"/>
      <c r="G17" s="558"/>
      <c r="H17" s="558"/>
      <c r="I17" s="558"/>
      <c r="J17" s="558"/>
      <c r="K17" s="558"/>
      <c r="L17" s="558"/>
      <c r="M17" s="558"/>
      <c r="N17" s="558"/>
      <c r="O17" s="558"/>
      <c r="P17" s="558"/>
      <c r="Q17" s="558"/>
      <c r="R17" s="558"/>
      <c r="S17" s="558"/>
      <c r="V17" s="336"/>
      <c r="W17" s="318"/>
      <c r="X17" s="318"/>
      <c r="Y17" s="318"/>
      <c r="Z17" s="318"/>
      <c r="AA17" s="318"/>
      <c r="AB17" s="318"/>
      <c r="AC17" s="318"/>
      <c r="AD17" s="318"/>
      <c r="AE17" s="318"/>
      <c r="AF17" s="317"/>
    </row>
    <row r="18" spans="1:32" ht="9" customHeight="1" x14ac:dyDescent="0.2">
      <c r="A18" s="316"/>
      <c r="B18" s="571"/>
      <c r="C18" s="571"/>
      <c r="D18" s="571"/>
      <c r="E18" s="571"/>
      <c r="F18" s="571"/>
      <c r="G18" s="571"/>
      <c r="H18" s="571"/>
      <c r="I18" s="571"/>
      <c r="J18" s="571"/>
      <c r="K18" s="571"/>
      <c r="L18" s="571"/>
      <c r="M18" s="571"/>
      <c r="N18" s="571"/>
      <c r="O18" s="571"/>
      <c r="P18" s="571"/>
      <c r="Q18" s="571"/>
      <c r="R18" s="571"/>
      <c r="S18" s="571"/>
      <c r="V18" s="336"/>
      <c r="W18" s="318"/>
      <c r="X18" s="318"/>
      <c r="Y18" s="318"/>
      <c r="Z18" s="318"/>
      <c r="AA18" s="318"/>
      <c r="AB18" s="318"/>
      <c r="AC18" s="318"/>
      <c r="AD18" s="318"/>
      <c r="AE18" s="318"/>
      <c r="AF18" s="317"/>
    </row>
    <row r="19" spans="1:32" ht="9" customHeight="1" x14ac:dyDescent="0.2">
      <c r="A19" s="316"/>
      <c r="B19" s="571"/>
      <c r="C19" s="571"/>
      <c r="D19" s="571"/>
      <c r="E19" s="571"/>
      <c r="F19" s="571"/>
      <c r="G19" s="571"/>
      <c r="H19" s="571"/>
      <c r="I19" s="571"/>
      <c r="J19" s="571"/>
      <c r="K19" s="571"/>
      <c r="L19" s="571"/>
      <c r="M19" s="571"/>
      <c r="N19" s="571"/>
      <c r="O19" s="571"/>
      <c r="P19" s="571"/>
      <c r="Q19" s="571"/>
      <c r="R19" s="571"/>
      <c r="S19" s="571"/>
      <c r="V19" s="336"/>
      <c r="W19" s="318"/>
      <c r="X19" s="318"/>
      <c r="Y19" s="318"/>
      <c r="Z19" s="318"/>
      <c r="AA19" s="318"/>
      <c r="AB19" s="318"/>
      <c r="AC19" s="318"/>
      <c r="AD19" s="318"/>
      <c r="AE19" s="318"/>
      <c r="AF19" s="317"/>
    </row>
    <row r="20" spans="1:32" ht="11.1" customHeight="1" x14ac:dyDescent="0.2">
      <c r="A20" s="316"/>
      <c r="B20" s="558"/>
      <c r="C20" s="558"/>
      <c r="D20" s="558"/>
      <c r="E20" s="558"/>
      <c r="F20" s="558"/>
      <c r="G20" s="558"/>
      <c r="H20" s="558"/>
      <c r="I20" s="558"/>
      <c r="J20" s="558"/>
      <c r="K20" s="558"/>
      <c r="L20" s="558"/>
      <c r="M20" s="558"/>
      <c r="N20" s="558"/>
      <c r="O20" s="558"/>
      <c r="P20" s="558"/>
      <c r="Q20" s="558"/>
      <c r="R20" s="558"/>
      <c r="S20" s="558"/>
      <c r="V20" s="336"/>
      <c r="W20" s="318"/>
      <c r="X20" s="318"/>
      <c r="Y20" s="318"/>
      <c r="Z20" s="318"/>
      <c r="AA20" s="318"/>
      <c r="AB20" s="318"/>
      <c r="AC20" s="318"/>
      <c r="AD20" s="318"/>
      <c r="AE20" s="318"/>
      <c r="AF20" s="317"/>
    </row>
    <row r="21" spans="1:32" ht="11.1" customHeight="1" x14ac:dyDescent="0.2">
      <c r="A21" s="316"/>
      <c r="B21" s="558"/>
      <c r="C21" s="558"/>
      <c r="D21" s="558"/>
      <c r="E21" s="558"/>
      <c r="F21" s="558"/>
      <c r="G21" s="558"/>
      <c r="H21" s="558"/>
      <c r="I21" s="558"/>
      <c r="J21" s="558"/>
      <c r="K21" s="558"/>
      <c r="L21" s="558"/>
      <c r="M21" s="558"/>
      <c r="N21" s="558"/>
      <c r="O21" s="558"/>
      <c r="P21" s="558"/>
      <c r="Q21" s="558"/>
      <c r="R21" s="558"/>
      <c r="S21" s="558"/>
      <c r="V21" s="336"/>
      <c r="W21" s="318"/>
      <c r="X21" s="318"/>
      <c r="Y21" s="318"/>
      <c r="Z21" s="318"/>
      <c r="AA21" s="318"/>
      <c r="AB21" s="318"/>
      <c r="AC21" s="318"/>
      <c r="AD21" s="318"/>
      <c r="AE21" s="318"/>
      <c r="AF21" s="317"/>
    </row>
    <row r="22" spans="1:32" ht="11.1" customHeight="1" x14ac:dyDescent="0.2">
      <c r="A22" s="316"/>
      <c r="B22" s="347"/>
      <c r="C22" s="347"/>
      <c r="D22" s="347"/>
      <c r="E22" s="347"/>
      <c r="F22" s="347"/>
      <c r="G22" s="347"/>
      <c r="H22" s="347"/>
      <c r="I22" s="347"/>
      <c r="J22" s="347"/>
      <c r="K22" s="347"/>
      <c r="L22" s="347"/>
      <c r="M22" s="347"/>
      <c r="N22" s="347"/>
      <c r="O22" s="347"/>
      <c r="P22" s="347"/>
      <c r="Q22" s="347"/>
      <c r="R22" s="347"/>
      <c r="S22" s="347"/>
      <c r="V22" s="336"/>
      <c r="W22" s="318"/>
      <c r="X22" s="318"/>
      <c r="Y22" s="318"/>
      <c r="Z22" s="318"/>
      <c r="AA22" s="318"/>
      <c r="AB22" s="318"/>
      <c r="AC22" s="318"/>
      <c r="AD22" s="318"/>
      <c r="AE22" s="318"/>
      <c r="AF22" s="317"/>
    </row>
    <row r="23" spans="1:32" ht="11.1" customHeight="1" x14ac:dyDescent="0.2">
      <c r="A23" s="316"/>
      <c r="B23" s="558"/>
      <c r="C23" s="558"/>
      <c r="D23" s="558"/>
      <c r="E23" s="572"/>
      <c r="F23" s="572"/>
      <c r="G23" s="572"/>
      <c r="H23" s="572"/>
      <c r="I23" s="572"/>
      <c r="J23" s="572"/>
      <c r="K23" s="572"/>
      <c r="L23" s="572"/>
      <c r="M23" s="572"/>
      <c r="N23" s="572"/>
      <c r="O23" s="572"/>
      <c r="P23" s="572"/>
      <c r="Q23" s="572"/>
      <c r="R23" s="572"/>
      <c r="S23" s="572"/>
      <c r="V23" s="336"/>
      <c r="W23" s="318"/>
      <c r="X23" s="318"/>
      <c r="Y23" s="318"/>
      <c r="Z23" s="318"/>
      <c r="AA23" s="318"/>
      <c r="AB23" s="318"/>
      <c r="AC23" s="318"/>
      <c r="AD23" s="318"/>
      <c r="AE23" s="318"/>
      <c r="AF23" s="317"/>
    </row>
    <row r="24" spans="1:32" ht="11.1" customHeight="1" x14ac:dyDescent="0.2">
      <c r="A24" s="316"/>
      <c r="B24" s="558"/>
      <c r="C24" s="558"/>
      <c r="D24" s="558"/>
      <c r="E24" s="572"/>
      <c r="F24" s="572"/>
      <c r="G24" s="572"/>
      <c r="H24" s="572"/>
      <c r="I24" s="572"/>
      <c r="J24" s="572"/>
      <c r="K24" s="572"/>
      <c r="L24" s="572"/>
      <c r="M24" s="572"/>
      <c r="N24" s="572"/>
      <c r="O24" s="572"/>
      <c r="P24" s="572"/>
      <c r="Q24" s="572"/>
      <c r="R24" s="572"/>
      <c r="S24" s="572"/>
      <c r="V24" s="336"/>
      <c r="W24" s="318"/>
      <c r="X24" s="318"/>
      <c r="Y24" s="318"/>
      <c r="Z24" s="318"/>
      <c r="AA24" s="318"/>
      <c r="AB24" s="318"/>
      <c r="AC24" s="318"/>
      <c r="AD24" s="318"/>
      <c r="AE24" s="318"/>
      <c r="AF24" s="317"/>
    </row>
    <row r="25" spans="1:32" ht="11.1" customHeight="1" x14ac:dyDescent="0.2">
      <c r="A25" s="316"/>
      <c r="B25" s="558"/>
      <c r="C25" s="558"/>
      <c r="D25" s="558"/>
      <c r="E25" s="558"/>
      <c r="F25" s="558"/>
      <c r="G25" s="558"/>
      <c r="H25" s="558"/>
      <c r="I25" s="558"/>
      <c r="J25" s="558"/>
      <c r="K25" s="558"/>
      <c r="L25" s="558"/>
      <c r="M25" s="558"/>
      <c r="N25" s="558"/>
      <c r="O25" s="558"/>
      <c r="P25" s="558"/>
      <c r="Q25" s="558"/>
      <c r="R25" s="558"/>
      <c r="S25" s="316"/>
      <c r="V25" s="336"/>
      <c r="W25" s="318"/>
      <c r="X25" s="318"/>
      <c r="Y25" s="318"/>
      <c r="Z25" s="318"/>
      <c r="AA25" s="318"/>
      <c r="AB25" s="318"/>
      <c r="AC25" s="318"/>
      <c r="AD25" s="318"/>
      <c r="AE25" s="318"/>
      <c r="AF25" s="317"/>
    </row>
    <row r="26" spans="1:32" ht="11.1" customHeight="1" x14ac:dyDescent="0.2">
      <c r="A26" s="316"/>
      <c r="B26" s="558"/>
      <c r="C26" s="558"/>
      <c r="D26" s="558"/>
      <c r="E26" s="558"/>
      <c r="F26" s="558"/>
      <c r="G26" s="558"/>
      <c r="H26" s="558"/>
      <c r="I26" s="558"/>
      <c r="J26" s="558"/>
      <c r="K26" s="558"/>
      <c r="L26" s="558"/>
      <c r="M26" s="558"/>
      <c r="N26" s="558"/>
      <c r="O26" s="558"/>
      <c r="P26" s="558"/>
      <c r="Q26" s="558"/>
      <c r="R26" s="558"/>
      <c r="S26" s="316"/>
      <c r="V26" s="336"/>
      <c r="W26" s="318"/>
      <c r="X26" s="318"/>
      <c r="Y26" s="318"/>
      <c r="Z26" s="318"/>
      <c r="AA26" s="318"/>
      <c r="AB26" s="318"/>
      <c r="AC26" s="318"/>
      <c r="AD26" s="318"/>
      <c r="AE26" s="318"/>
      <c r="AF26" s="317"/>
    </row>
    <row r="27" spans="1:32" ht="11.1" customHeight="1" x14ac:dyDescent="0.2">
      <c r="A27" s="316"/>
      <c r="B27" s="558"/>
      <c r="C27" s="558"/>
      <c r="D27" s="558"/>
      <c r="E27" s="558"/>
      <c r="F27" s="558"/>
      <c r="G27" s="558"/>
      <c r="H27" s="558"/>
      <c r="I27" s="558"/>
      <c r="J27" s="558"/>
      <c r="K27" s="558"/>
      <c r="L27" s="558"/>
      <c r="M27" s="558"/>
      <c r="N27" s="558"/>
      <c r="O27" s="558"/>
      <c r="P27" s="558"/>
      <c r="Q27" s="558"/>
      <c r="R27" s="558"/>
      <c r="S27" s="558"/>
      <c r="V27" s="336"/>
      <c r="W27" s="318"/>
      <c r="X27" s="318"/>
      <c r="Y27" s="318"/>
      <c r="Z27" s="318"/>
      <c r="AA27" s="318"/>
      <c r="AB27" s="318"/>
      <c r="AC27" s="318"/>
      <c r="AD27" s="318"/>
      <c r="AE27" s="318"/>
      <c r="AF27" s="317"/>
    </row>
    <row r="28" spans="1:32" ht="11.1" customHeight="1" x14ac:dyDescent="0.2">
      <c r="A28" s="316"/>
      <c r="B28" s="558"/>
      <c r="C28" s="558"/>
      <c r="D28" s="558"/>
      <c r="E28" s="558"/>
      <c r="F28" s="558"/>
      <c r="G28" s="558"/>
      <c r="H28" s="558"/>
      <c r="I28" s="558"/>
      <c r="J28" s="558"/>
      <c r="K28" s="558"/>
      <c r="L28" s="558"/>
      <c r="M28" s="558"/>
      <c r="N28" s="558"/>
      <c r="O28" s="558"/>
      <c r="P28" s="558"/>
      <c r="Q28" s="558"/>
      <c r="R28" s="558"/>
      <c r="S28" s="558"/>
      <c r="V28" s="336"/>
      <c r="W28" s="318"/>
      <c r="X28" s="318"/>
      <c r="Y28" s="318"/>
      <c r="Z28" s="318"/>
      <c r="AA28" s="318"/>
      <c r="AB28" s="318"/>
      <c r="AC28" s="318"/>
      <c r="AD28" s="318"/>
      <c r="AE28" s="318"/>
      <c r="AF28" s="317"/>
    </row>
    <row r="29" spans="1:32" ht="11.1" customHeight="1" x14ac:dyDescent="0.2">
      <c r="A29" s="316"/>
      <c r="B29" s="558"/>
      <c r="C29" s="558"/>
      <c r="D29" s="558"/>
      <c r="E29" s="558"/>
      <c r="F29" s="558"/>
      <c r="G29" s="558"/>
      <c r="H29" s="558"/>
      <c r="I29" s="558"/>
      <c r="J29" s="558"/>
      <c r="K29" s="558"/>
      <c r="L29" s="558"/>
      <c r="M29" s="558"/>
      <c r="N29" s="558"/>
      <c r="O29" s="558"/>
      <c r="P29" s="558"/>
      <c r="Q29" s="558"/>
      <c r="R29" s="558"/>
      <c r="S29" s="316"/>
      <c r="V29" s="336"/>
      <c r="W29" s="318"/>
      <c r="X29" s="318"/>
      <c r="Y29" s="318"/>
      <c r="Z29" s="318"/>
      <c r="AA29" s="318"/>
      <c r="AB29" s="318"/>
      <c r="AC29" s="318"/>
      <c r="AD29" s="318"/>
      <c r="AE29" s="318"/>
      <c r="AF29" s="317"/>
    </row>
    <row r="30" spans="1:32" ht="11.1" customHeight="1" x14ac:dyDescent="0.2">
      <c r="A30" s="316"/>
      <c r="B30" s="558"/>
      <c r="C30" s="558"/>
      <c r="D30" s="558"/>
      <c r="E30" s="558"/>
      <c r="F30" s="558"/>
      <c r="G30" s="558"/>
      <c r="H30" s="558"/>
      <c r="I30" s="558"/>
      <c r="J30" s="558"/>
      <c r="K30" s="558"/>
      <c r="L30" s="558"/>
      <c r="M30" s="558"/>
      <c r="N30" s="558"/>
      <c r="O30" s="558"/>
      <c r="P30" s="558"/>
      <c r="Q30" s="558"/>
      <c r="R30" s="558"/>
      <c r="S30" s="327"/>
      <c r="V30" s="336"/>
      <c r="W30" s="318"/>
      <c r="X30" s="318"/>
      <c r="Y30" s="318"/>
      <c r="Z30" s="318"/>
      <c r="AA30" s="318"/>
      <c r="AB30" s="318"/>
      <c r="AC30" s="318"/>
      <c r="AD30" s="318"/>
      <c r="AE30" s="318"/>
      <c r="AF30" s="317"/>
    </row>
    <row r="31" spans="1:32" ht="11.1" customHeight="1" x14ac:dyDescent="0.2">
      <c r="A31" s="316"/>
      <c r="B31" s="558"/>
      <c r="C31" s="558"/>
      <c r="D31" s="558"/>
      <c r="E31" s="558"/>
      <c r="F31" s="558"/>
      <c r="G31" s="558"/>
      <c r="H31" s="558"/>
      <c r="I31" s="558"/>
      <c r="J31" s="558"/>
      <c r="K31" s="558"/>
      <c r="L31" s="558"/>
      <c r="M31" s="558"/>
      <c r="N31" s="558"/>
      <c r="O31" s="558"/>
      <c r="P31" s="558"/>
      <c r="Q31" s="558"/>
      <c r="R31" s="327"/>
      <c r="S31" s="327"/>
      <c r="V31" s="336"/>
      <c r="W31" s="318"/>
      <c r="X31" s="318"/>
      <c r="Y31" s="318"/>
      <c r="Z31" s="318"/>
      <c r="AA31" s="318"/>
      <c r="AB31" s="318"/>
      <c r="AC31" s="318"/>
      <c r="AD31" s="318"/>
      <c r="AE31" s="318"/>
      <c r="AF31" s="317"/>
    </row>
    <row r="32" spans="1:32" ht="11.1" customHeight="1" x14ac:dyDescent="0.2">
      <c r="A32" s="316"/>
      <c r="B32" s="558"/>
      <c r="C32" s="558"/>
      <c r="D32" s="558"/>
      <c r="E32" s="558"/>
      <c r="F32" s="558"/>
      <c r="G32" s="558"/>
      <c r="H32" s="558"/>
      <c r="I32" s="558"/>
      <c r="J32" s="558"/>
      <c r="K32" s="558"/>
      <c r="L32" s="558"/>
      <c r="M32" s="558"/>
      <c r="N32" s="558"/>
      <c r="O32" s="558"/>
      <c r="P32" s="558"/>
      <c r="Q32" s="558"/>
      <c r="R32" s="327"/>
      <c r="S32" s="327"/>
      <c r="V32" s="336"/>
      <c r="W32" s="318"/>
      <c r="X32" s="318"/>
      <c r="Y32" s="318"/>
      <c r="Z32" s="318"/>
      <c r="AA32" s="318"/>
      <c r="AB32" s="318"/>
      <c r="AC32" s="318"/>
      <c r="AD32" s="318"/>
      <c r="AE32" s="318"/>
      <c r="AF32" s="317"/>
    </row>
    <row r="33" spans="1:32" ht="11.1" customHeight="1" x14ac:dyDescent="0.2">
      <c r="A33" s="316"/>
      <c r="B33" s="316"/>
      <c r="C33" s="316"/>
      <c r="D33" s="316"/>
      <c r="E33" s="316"/>
      <c r="F33" s="316"/>
      <c r="G33" s="316"/>
      <c r="H33" s="316"/>
      <c r="I33" s="316"/>
      <c r="J33" s="316"/>
      <c r="K33" s="316"/>
      <c r="L33" s="316"/>
      <c r="M33" s="316"/>
      <c r="N33" s="316"/>
      <c r="O33" s="316"/>
      <c r="P33" s="316"/>
      <c r="Q33" s="316"/>
      <c r="R33" s="328"/>
      <c r="S33" s="328"/>
      <c r="V33" s="336"/>
      <c r="W33" s="318"/>
      <c r="X33" s="318"/>
      <c r="Y33" s="318"/>
      <c r="Z33" s="318"/>
      <c r="AA33" s="318"/>
      <c r="AB33" s="318"/>
      <c r="AC33" s="318"/>
      <c r="AD33" s="318"/>
      <c r="AE33" s="318"/>
      <c r="AF33" s="317"/>
    </row>
    <row r="34" spans="1:32" ht="9.9" customHeight="1" x14ac:dyDescent="0.2">
      <c r="A34" s="316"/>
      <c r="B34" s="567"/>
      <c r="C34" s="567"/>
      <c r="D34" s="567"/>
      <c r="E34" s="567"/>
      <c r="F34" s="567"/>
      <c r="G34" s="568"/>
      <c r="H34" s="568"/>
      <c r="I34" s="568"/>
      <c r="J34" s="568"/>
      <c r="K34" s="568"/>
      <c r="L34" s="568"/>
      <c r="M34" s="568"/>
      <c r="N34" s="568"/>
      <c r="O34" s="568"/>
      <c r="P34" s="348"/>
      <c r="Q34" s="302"/>
      <c r="R34" s="302"/>
      <c r="S34" s="328"/>
      <c r="T34" s="350"/>
      <c r="V34" s="336"/>
      <c r="W34" s="318"/>
      <c r="X34" s="318"/>
      <c r="Y34" s="318"/>
      <c r="Z34" s="318"/>
      <c r="AA34" s="318"/>
      <c r="AB34" s="318"/>
      <c r="AC34" s="318"/>
      <c r="AD34" s="318"/>
      <c r="AE34" s="318"/>
      <c r="AF34" s="317"/>
    </row>
    <row r="35" spans="1:32" ht="9.9" customHeight="1" x14ac:dyDescent="0.2">
      <c r="A35" s="316"/>
      <c r="B35" s="567"/>
      <c r="C35" s="567"/>
      <c r="D35" s="567"/>
      <c r="E35" s="567"/>
      <c r="F35" s="567"/>
      <c r="G35" s="568"/>
      <c r="H35" s="568"/>
      <c r="I35" s="568"/>
      <c r="J35" s="568"/>
      <c r="K35" s="568"/>
      <c r="L35" s="568"/>
      <c r="M35" s="568"/>
      <c r="N35" s="568"/>
      <c r="O35" s="568"/>
      <c r="P35" s="348"/>
      <c r="Q35" s="302"/>
      <c r="R35" s="302"/>
      <c r="S35" s="328"/>
      <c r="T35" s="350"/>
      <c r="V35" s="336"/>
      <c r="W35" s="318"/>
      <c r="X35" s="318"/>
      <c r="Y35" s="318"/>
      <c r="Z35" s="318"/>
      <c r="AA35" s="318"/>
      <c r="AB35" s="318"/>
      <c r="AC35" s="318"/>
      <c r="AD35" s="318"/>
      <c r="AE35" s="318"/>
      <c r="AF35" s="317"/>
    </row>
    <row r="36" spans="1:32" ht="9.9" customHeight="1" x14ac:dyDescent="0.2">
      <c r="A36" s="316"/>
      <c r="B36" s="351"/>
      <c r="C36" s="329"/>
      <c r="D36" s="329"/>
      <c r="E36" s="329"/>
      <c r="F36" s="329"/>
      <c r="G36" s="329"/>
      <c r="H36" s="329"/>
      <c r="I36" s="329"/>
      <c r="J36" s="329"/>
      <c r="K36" s="329"/>
      <c r="L36" s="329"/>
      <c r="M36" s="329"/>
      <c r="N36" s="330"/>
      <c r="O36" s="331"/>
      <c r="P36" s="331"/>
      <c r="Q36" s="302"/>
      <c r="R36" s="302"/>
      <c r="S36" s="350"/>
      <c r="T36" s="352"/>
      <c r="V36" s="336"/>
      <c r="W36" s="318"/>
      <c r="X36" s="318"/>
      <c r="Y36" s="318"/>
      <c r="Z36" s="318"/>
      <c r="AA36" s="318"/>
      <c r="AB36" s="318"/>
      <c r="AC36" s="318"/>
      <c r="AD36" s="318"/>
      <c r="AE36" s="318"/>
      <c r="AF36" s="317"/>
    </row>
    <row r="37" spans="1:32" ht="9.9" customHeight="1" x14ac:dyDescent="0.2">
      <c r="A37" s="316"/>
      <c r="B37" s="351"/>
      <c r="C37" s="329"/>
      <c r="D37" s="329"/>
      <c r="E37" s="329"/>
      <c r="F37" s="329"/>
      <c r="G37" s="329"/>
      <c r="H37" s="329"/>
      <c r="I37" s="329"/>
      <c r="J37" s="329"/>
      <c r="K37" s="329"/>
      <c r="L37" s="329"/>
      <c r="M37" s="329"/>
      <c r="N37" s="330"/>
      <c r="O37" s="330"/>
      <c r="P37" s="331"/>
      <c r="Q37" s="329"/>
      <c r="R37" s="302"/>
      <c r="S37" s="352"/>
      <c r="T37" s="352"/>
      <c r="V37" s="336"/>
      <c r="W37" s="318"/>
      <c r="X37" s="318"/>
      <c r="Y37" s="318"/>
      <c r="Z37" s="318"/>
      <c r="AA37" s="318"/>
      <c r="AB37" s="318"/>
      <c r="AC37" s="318"/>
      <c r="AD37" s="318"/>
      <c r="AE37" s="318"/>
      <c r="AF37" s="317"/>
    </row>
    <row r="38" spans="1:32" ht="6.6" customHeight="1" x14ac:dyDescent="0.2">
      <c r="A38" s="316"/>
      <c r="B38" s="353"/>
      <c r="C38" s="560"/>
      <c r="D38" s="560"/>
      <c r="E38" s="560"/>
      <c r="F38" s="302"/>
      <c r="G38" s="561"/>
      <c r="H38" s="561"/>
      <c r="I38" s="561"/>
      <c r="J38" s="302"/>
      <c r="K38" s="561"/>
      <c r="L38" s="561"/>
      <c r="M38" s="561"/>
      <c r="N38" s="302"/>
      <c r="O38" s="562"/>
      <c r="P38" s="332"/>
      <c r="Q38" s="565"/>
      <c r="R38" s="302"/>
      <c r="S38" s="352"/>
      <c r="T38" s="352"/>
      <c r="V38" s="336"/>
      <c r="W38" s="318"/>
      <c r="X38" s="318"/>
      <c r="Y38" s="318"/>
      <c r="Z38" s="318"/>
      <c r="AA38" s="318"/>
      <c r="AB38" s="318"/>
      <c r="AC38" s="318"/>
      <c r="AD38" s="318"/>
      <c r="AE38" s="318"/>
      <c r="AF38" s="317"/>
    </row>
    <row r="39" spans="1:32" ht="6.6" customHeight="1" x14ac:dyDescent="0.2">
      <c r="A39" s="316"/>
      <c r="B39" s="353"/>
      <c r="C39" s="560"/>
      <c r="D39" s="560"/>
      <c r="E39" s="560"/>
      <c r="F39" s="302"/>
      <c r="G39" s="561"/>
      <c r="H39" s="561"/>
      <c r="I39" s="561"/>
      <c r="J39" s="302"/>
      <c r="K39" s="561"/>
      <c r="L39" s="561"/>
      <c r="M39" s="561"/>
      <c r="N39" s="302"/>
      <c r="O39" s="563"/>
      <c r="P39" s="332"/>
      <c r="Q39" s="566"/>
      <c r="R39" s="302"/>
      <c r="S39" s="352"/>
      <c r="T39" s="352"/>
      <c r="V39" s="336"/>
      <c r="W39" s="318"/>
      <c r="X39" s="318"/>
      <c r="Y39" s="318"/>
      <c r="Z39" s="318"/>
      <c r="AA39" s="318"/>
      <c r="AB39" s="318"/>
      <c r="AC39" s="318"/>
      <c r="AD39" s="318"/>
      <c r="AE39" s="318"/>
      <c r="AF39" s="317"/>
    </row>
    <row r="40" spans="1:32" ht="6.6" customHeight="1" x14ac:dyDescent="0.2">
      <c r="A40" s="316"/>
      <c r="B40" s="353"/>
      <c r="C40" s="560"/>
      <c r="D40" s="560"/>
      <c r="E40" s="560"/>
      <c r="F40" s="302"/>
      <c r="G40" s="561"/>
      <c r="H40" s="561"/>
      <c r="I40" s="561"/>
      <c r="J40" s="302"/>
      <c r="K40" s="561"/>
      <c r="L40" s="561"/>
      <c r="M40" s="561"/>
      <c r="N40" s="302"/>
      <c r="O40" s="563"/>
      <c r="P40" s="332"/>
      <c r="Q40" s="566"/>
      <c r="R40" s="302"/>
      <c r="S40" s="352"/>
      <c r="T40" s="352"/>
      <c r="V40" s="336"/>
      <c r="W40" s="318"/>
      <c r="X40" s="318"/>
      <c r="Y40" s="318"/>
      <c r="Z40" s="318"/>
      <c r="AA40" s="318"/>
      <c r="AB40" s="318"/>
      <c r="AC40" s="318"/>
      <c r="AD40" s="318"/>
      <c r="AE40" s="318"/>
      <c r="AF40" s="317"/>
    </row>
    <row r="41" spans="1:32" ht="6.6" customHeight="1" x14ac:dyDescent="0.2">
      <c r="A41" s="316"/>
      <c r="B41" s="353"/>
      <c r="C41" s="560"/>
      <c r="D41" s="560"/>
      <c r="E41" s="560"/>
      <c r="F41" s="302"/>
      <c r="G41" s="561"/>
      <c r="H41" s="561"/>
      <c r="I41" s="561"/>
      <c r="J41" s="302"/>
      <c r="K41" s="561"/>
      <c r="L41" s="561"/>
      <c r="M41" s="561"/>
      <c r="N41" s="302"/>
      <c r="O41" s="563"/>
      <c r="P41" s="332"/>
      <c r="Q41" s="566"/>
      <c r="R41" s="302"/>
      <c r="S41" s="352"/>
      <c r="T41" s="352"/>
      <c r="V41" s="336"/>
      <c r="W41" s="318"/>
      <c r="X41" s="318"/>
      <c r="Y41" s="318"/>
      <c r="Z41" s="318"/>
      <c r="AA41" s="318"/>
      <c r="AB41" s="318"/>
      <c r="AC41" s="318"/>
      <c r="AD41" s="318"/>
      <c r="AE41" s="318"/>
      <c r="AF41" s="317"/>
    </row>
    <row r="42" spans="1:32" ht="6.6" customHeight="1" x14ac:dyDescent="0.2">
      <c r="A42" s="316"/>
      <c r="B42" s="353"/>
      <c r="C42" s="560"/>
      <c r="D42" s="560"/>
      <c r="E42" s="560"/>
      <c r="F42" s="302"/>
      <c r="G42" s="561"/>
      <c r="H42" s="561"/>
      <c r="I42" s="561"/>
      <c r="J42" s="302"/>
      <c r="K42" s="561"/>
      <c r="L42" s="561"/>
      <c r="M42" s="561"/>
      <c r="N42" s="302"/>
      <c r="O42" s="562"/>
      <c r="P42" s="332"/>
      <c r="Q42" s="566"/>
      <c r="R42" s="302"/>
      <c r="S42" s="352"/>
      <c r="T42" s="352"/>
      <c r="V42" s="336"/>
      <c r="W42" s="318"/>
      <c r="X42" s="318"/>
      <c r="Y42" s="318"/>
      <c r="Z42" s="318"/>
      <c r="AA42" s="318"/>
      <c r="AB42" s="318"/>
      <c r="AC42" s="318"/>
      <c r="AD42" s="318"/>
      <c r="AE42" s="318"/>
      <c r="AF42" s="317"/>
    </row>
    <row r="43" spans="1:32" ht="6.6" customHeight="1" x14ac:dyDescent="0.2">
      <c r="A43" s="316"/>
      <c r="B43" s="353"/>
      <c r="C43" s="560"/>
      <c r="D43" s="560"/>
      <c r="E43" s="560"/>
      <c r="F43" s="302"/>
      <c r="G43" s="561"/>
      <c r="H43" s="561"/>
      <c r="I43" s="561"/>
      <c r="J43" s="302"/>
      <c r="K43" s="561"/>
      <c r="L43" s="561"/>
      <c r="M43" s="561"/>
      <c r="N43" s="302"/>
      <c r="O43" s="563"/>
      <c r="P43" s="332"/>
      <c r="Q43" s="566"/>
      <c r="R43" s="302"/>
      <c r="S43" s="352"/>
      <c r="T43" s="352"/>
      <c r="V43" s="336"/>
      <c r="W43" s="318"/>
      <c r="X43" s="318"/>
      <c r="Y43" s="318"/>
      <c r="Z43" s="318"/>
      <c r="AA43" s="318"/>
      <c r="AB43" s="318"/>
      <c r="AC43" s="318"/>
      <c r="AD43" s="318"/>
      <c r="AE43" s="318"/>
      <c r="AF43" s="317"/>
    </row>
    <row r="44" spans="1:32" ht="6.6" customHeight="1" x14ac:dyDescent="0.2">
      <c r="A44" s="316"/>
      <c r="B44" s="353"/>
      <c r="C44" s="560"/>
      <c r="D44" s="560"/>
      <c r="E44" s="560"/>
      <c r="F44" s="302"/>
      <c r="G44" s="561"/>
      <c r="H44" s="561"/>
      <c r="I44" s="561"/>
      <c r="J44" s="302"/>
      <c r="K44" s="561"/>
      <c r="L44" s="561"/>
      <c r="M44" s="561"/>
      <c r="N44" s="302"/>
      <c r="O44" s="563"/>
      <c r="P44" s="332"/>
      <c r="Q44" s="566"/>
      <c r="R44" s="302"/>
      <c r="S44" s="352"/>
      <c r="T44" s="352"/>
      <c r="V44" s="336"/>
      <c r="W44" s="318"/>
      <c r="X44" s="318"/>
      <c r="Y44" s="318"/>
      <c r="Z44" s="318"/>
      <c r="AA44" s="318"/>
      <c r="AB44" s="318"/>
      <c r="AC44" s="318"/>
      <c r="AD44" s="318"/>
      <c r="AE44" s="318"/>
      <c r="AF44" s="317"/>
    </row>
    <row r="45" spans="1:32" ht="6.6" customHeight="1" x14ac:dyDescent="0.2">
      <c r="A45" s="316"/>
      <c r="B45" s="353"/>
      <c r="C45" s="560"/>
      <c r="D45" s="560"/>
      <c r="E45" s="560"/>
      <c r="F45" s="302"/>
      <c r="G45" s="561"/>
      <c r="H45" s="561"/>
      <c r="I45" s="561"/>
      <c r="J45" s="302"/>
      <c r="K45" s="561"/>
      <c r="L45" s="561"/>
      <c r="M45" s="561"/>
      <c r="N45" s="302"/>
      <c r="O45" s="563"/>
      <c r="P45" s="332"/>
      <c r="Q45" s="566"/>
      <c r="R45" s="302"/>
      <c r="S45" s="352"/>
      <c r="T45" s="352"/>
      <c r="V45" s="336"/>
      <c r="W45" s="318"/>
      <c r="X45" s="318"/>
      <c r="Y45" s="318"/>
      <c r="Z45" s="318"/>
      <c r="AA45" s="318"/>
      <c r="AB45" s="318"/>
      <c r="AC45" s="318"/>
      <c r="AD45" s="318"/>
      <c r="AE45" s="318"/>
      <c r="AF45" s="317"/>
    </row>
    <row r="46" spans="1:32" ht="6.6" customHeight="1" x14ac:dyDescent="0.2">
      <c r="A46" s="316"/>
      <c r="B46" s="353"/>
      <c r="C46" s="560"/>
      <c r="D46" s="560"/>
      <c r="E46" s="560"/>
      <c r="F46" s="302"/>
      <c r="G46" s="561"/>
      <c r="H46" s="561"/>
      <c r="I46" s="561"/>
      <c r="J46" s="302"/>
      <c r="K46" s="561"/>
      <c r="L46" s="561"/>
      <c r="M46" s="561"/>
      <c r="N46" s="302"/>
      <c r="O46" s="562"/>
      <c r="P46" s="332"/>
      <c r="Q46" s="566"/>
      <c r="R46" s="302"/>
      <c r="S46" s="352"/>
      <c r="T46" s="352"/>
      <c r="V46" s="336"/>
      <c r="W46" s="318"/>
      <c r="X46" s="318"/>
      <c r="Y46" s="318"/>
      <c r="Z46" s="318"/>
      <c r="AA46" s="318"/>
      <c r="AB46" s="318"/>
      <c r="AC46" s="318"/>
      <c r="AD46" s="318"/>
      <c r="AE46" s="318"/>
      <c r="AF46" s="317"/>
    </row>
    <row r="47" spans="1:32" ht="6.6" customHeight="1" x14ac:dyDescent="0.2">
      <c r="A47" s="316"/>
      <c r="B47" s="353"/>
      <c r="C47" s="560"/>
      <c r="D47" s="560"/>
      <c r="E47" s="560"/>
      <c r="F47" s="302"/>
      <c r="G47" s="561"/>
      <c r="H47" s="561"/>
      <c r="I47" s="561"/>
      <c r="J47" s="302"/>
      <c r="K47" s="561"/>
      <c r="L47" s="561"/>
      <c r="M47" s="561"/>
      <c r="N47" s="302"/>
      <c r="O47" s="563"/>
      <c r="P47" s="332"/>
      <c r="Q47" s="566"/>
      <c r="R47" s="302"/>
      <c r="S47" s="352"/>
      <c r="T47" s="352"/>
      <c r="V47" s="336"/>
      <c r="W47" s="318"/>
      <c r="X47" s="318"/>
      <c r="Y47" s="318"/>
      <c r="Z47" s="318"/>
      <c r="AA47" s="318"/>
      <c r="AB47" s="318"/>
      <c r="AC47" s="318"/>
      <c r="AD47" s="318"/>
      <c r="AE47" s="318"/>
      <c r="AF47" s="317"/>
    </row>
    <row r="48" spans="1:32" ht="6.6" customHeight="1" x14ac:dyDescent="0.2">
      <c r="A48" s="316"/>
      <c r="B48" s="353"/>
      <c r="C48" s="560"/>
      <c r="D48" s="560"/>
      <c r="E48" s="560"/>
      <c r="F48" s="302"/>
      <c r="G48" s="561"/>
      <c r="H48" s="561"/>
      <c r="I48" s="561"/>
      <c r="J48" s="302"/>
      <c r="K48" s="561"/>
      <c r="L48" s="561"/>
      <c r="M48" s="561"/>
      <c r="N48" s="302"/>
      <c r="O48" s="563"/>
      <c r="P48" s="332"/>
      <c r="Q48" s="566"/>
      <c r="R48" s="302"/>
      <c r="S48" s="352"/>
      <c r="T48" s="352"/>
      <c r="V48" s="336"/>
      <c r="W48" s="318"/>
      <c r="X48" s="318"/>
      <c r="Y48" s="318"/>
      <c r="Z48" s="318"/>
      <c r="AA48" s="318"/>
      <c r="AB48" s="318"/>
      <c r="AC48" s="318"/>
      <c r="AD48" s="318"/>
      <c r="AE48" s="318"/>
      <c r="AF48" s="317"/>
    </row>
    <row r="49" spans="1:32" ht="6.6" customHeight="1" x14ac:dyDescent="0.2">
      <c r="A49" s="316"/>
      <c r="B49" s="353"/>
      <c r="C49" s="560"/>
      <c r="D49" s="560"/>
      <c r="E49" s="560"/>
      <c r="F49" s="302"/>
      <c r="G49" s="561"/>
      <c r="H49" s="561"/>
      <c r="I49" s="561"/>
      <c r="J49" s="302"/>
      <c r="K49" s="561"/>
      <c r="L49" s="561"/>
      <c r="M49" s="561"/>
      <c r="N49" s="302"/>
      <c r="O49" s="563"/>
      <c r="P49" s="332"/>
      <c r="Q49" s="566"/>
      <c r="R49" s="302"/>
      <c r="S49" s="352"/>
      <c r="T49" s="352"/>
      <c r="V49" s="336"/>
      <c r="W49" s="318"/>
      <c r="X49" s="318"/>
      <c r="Y49" s="318"/>
      <c r="Z49" s="318"/>
      <c r="AA49" s="318"/>
      <c r="AB49" s="318"/>
      <c r="AC49" s="318"/>
      <c r="AD49" s="318"/>
      <c r="AE49" s="318"/>
      <c r="AF49" s="317"/>
    </row>
    <row r="50" spans="1:32" ht="6.6" customHeight="1" x14ac:dyDescent="0.2">
      <c r="A50" s="316"/>
      <c r="B50" s="353"/>
      <c r="C50" s="560"/>
      <c r="D50" s="560"/>
      <c r="E50" s="560"/>
      <c r="F50" s="302"/>
      <c r="G50" s="561"/>
      <c r="H50" s="561"/>
      <c r="I50" s="561"/>
      <c r="J50" s="302"/>
      <c r="K50" s="561"/>
      <c r="L50" s="561"/>
      <c r="M50" s="561"/>
      <c r="N50" s="302"/>
      <c r="O50" s="562"/>
      <c r="P50" s="332"/>
      <c r="Q50" s="566"/>
      <c r="R50" s="302"/>
      <c r="S50" s="352"/>
      <c r="T50" s="352"/>
      <c r="V50" s="336"/>
      <c r="W50" s="318"/>
      <c r="X50" s="318"/>
      <c r="Y50" s="318"/>
      <c r="Z50" s="318"/>
      <c r="AA50" s="318"/>
      <c r="AB50" s="318"/>
      <c r="AC50" s="318"/>
      <c r="AD50" s="318"/>
      <c r="AE50" s="318"/>
      <c r="AF50" s="317"/>
    </row>
    <row r="51" spans="1:32" ht="6.6" customHeight="1" x14ac:dyDescent="0.2">
      <c r="A51" s="316"/>
      <c r="B51" s="353"/>
      <c r="C51" s="560"/>
      <c r="D51" s="560"/>
      <c r="E51" s="560"/>
      <c r="F51" s="330"/>
      <c r="G51" s="561"/>
      <c r="H51" s="561"/>
      <c r="I51" s="561"/>
      <c r="J51" s="302"/>
      <c r="K51" s="561"/>
      <c r="L51" s="561"/>
      <c r="M51" s="561"/>
      <c r="N51" s="302"/>
      <c r="O51" s="563"/>
      <c r="P51" s="332"/>
      <c r="Q51" s="566"/>
      <c r="R51" s="302"/>
      <c r="S51" s="352"/>
      <c r="T51" s="352"/>
      <c r="V51" s="336"/>
      <c r="W51" s="318"/>
      <c r="X51" s="318"/>
      <c r="Y51" s="318"/>
      <c r="Z51" s="318"/>
      <c r="AA51" s="318"/>
      <c r="AB51" s="318"/>
      <c r="AC51" s="318"/>
      <c r="AD51" s="318"/>
      <c r="AE51" s="318"/>
      <c r="AF51" s="317"/>
    </row>
    <row r="52" spans="1:32" ht="6.6" customHeight="1" x14ac:dyDescent="0.2">
      <c r="A52" s="316"/>
      <c r="B52" s="353"/>
      <c r="C52" s="560"/>
      <c r="D52" s="560"/>
      <c r="E52" s="560"/>
      <c r="F52" s="330"/>
      <c r="G52" s="561"/>
      <c r="H52" s="561"/>
      <c r="I52" s="561"/>
      <c r="J52" s="302"/>
      <c r="K52" s="561"/>
      <c r="L52" s="561"/>
      <c r="M52" s="561"/>
      <c r="N52" s="302"/>
      <c r="O52" s="563"/>
      <c r="P52" s="332"/>
      <c r="Q52" s="566"/>
      <c r="R52" s="302"/>
      <c r="S52" s="352"/>
      <c r="T52" s="352"/>
      <c r="V52" s="336"/>
      <c r="W52" s="318"/>
      <c r="X52" s="318"/>
      <c r="Y52" s="318"/>
      <c r="Z52" s="318"/>
      <c r="AA52" s="318"/>
      <c r="AB52" s="318"/>
      <c r="AC52" s="318"/>
      <c r="AD52" s="318"/>
      <c r="AE52" s="318"/>
      <c r="AF52" s="317"/>
    </row>
    <row r="53" spans="1:32" ht="6.6" customHeight="1" x14ac:dyDescent="0.2">
      <c r="A53" s="316"/>
      <c r="B53" s="353"/>
      <c r="C53" s="560"/>
      <c r="D53" s="560"/>
      <c r="E53" s="560"/>
      <c r="F53" s="330"/>
      <c r="G53" s="561"/>
      <c r="H53" s="561"/>
      <c r="I53" s="561"/>
      <c r="J53" s="302"/>
      <c r="K53" s="561"/>
      <c r="L53" s="561"/>
      <c r="M53" s="561"/>
      <c r="N53" s="302"/>
      <c r="O53" s="563"/>
      <c r="P53" s="332"/>
      <c r="Q53" s="333"/>
      <c r="R53" s="302"/>
      <c r="S53" s="352"/>
      <c r="T53" s="352"/>
      <c r="V53" s="336"/>
      <c r="W53" s="318"/>
      <c r="X53" s="318"/>
      <c r="Y53" s="318"/>
      <c r="Z53" s="318"/>
      <c r="AA53" s="318"/>
      <c r="AB53" s="318"/>
      <c r="AC53" s="318"/>
      <c r="AD53" s="318"/>
      <c r="AE53" s="318"/>
      <c r="AF53" s="317"/>
    </row>
    <row r="54" spans="1:32" ht="6.6" customHeight="1" x14ac:dyDescent="0.2">
      <c r="A54" s="316"/>
      <c r="B54" s="353"/>
      <c r="C54" s="560"/>
      <c r="D54" s="560"/>
      <c r="E54" s="560"/>
      <c r="F54" s="302"/>
      <c r="G54" s="561"/>
      <c r="H54" s="561"/>
      <c r="I54" s="561"/>
      <c r="J54" s="302"/>
      <c r="K54" s="561"/>
      <c r="L54" s="561"/>
      <c r="M54" s="561"/>
      <c r="N54" s="302"/>
      <c r="O54" s="562"/>
      <c r="P54" s="332"/>
      <c r="Q54" s="333"/>
      <c r="R54" s="302"/>
      <c r="S54" s="352"/>
      <c r="T54" s="352"/>
      <c r="V54" s="336"/>
      <c r="W54" s="318"/>
      <c r="X54" s="318"/>
      <c r="Y54" s="318"/>
      <c r="Z54" s="318"/>
      <c r="AA54" s="318"/>
      <c r="AB54" s="318"/>
      <c r="AC54" s="318"/>
      <c r="AD54" s="318"/>
      <c r="AE54" s="318"/>
      <c r="AF54" s="317"/>
    </row>
    <row r="55" spans="1:32" ht="6.6" customHeight="1" x14ac:dyDescent="0.2">
      <c r="A55" s="316"/>
      <c r="B55" s="353"/>
      <c r="C55" s="560"/>
      <c r="D55" s="560"/>
      <c r="E55" s="560"/>
      <c r="F55" s="302"/>
      <c r="G55" s="561"/>
      <c r="H55" s="561"/>
      <c r="I55" s="561"/>
      <c r="J55" s="302"/>
      <c r="K55" s="561"/>
      <c r="L55" s="561"/>
      <c r="M55" s="561"/>
      <c r="N55" s="302"/>
      <c r="O55" s="563"/>
      <c r="P55" s="332"/>
      <c r="Q55" s="333"/>
      <c r="R55" s="302"/>
      <c r="S55" s="352"/>
      <c r="T55" s="352"/>
      <c r="V55" s="336"/>
      <c r="W55" s="318"/>
      <c r="X55" s="318"/>
      <c r="Y55" s="318"/>
      <c r="Z55" s="318"/>
      <c r="AA55" s="318"/>
      <c r="AB55" s="318"/>
      <c r="AC55" s="318"/>
      <c r="AD55" s="318"/>
      <c r="AE55" s="318"/>
      <c r="AF55" s="317"/>
    </row>
    <row r="56" spans="1:32" ht="6.6" customHeight="1" x14ac:dyDescent="0.2">
      <c r="A56" s="316"/>
      <c r="B56" s="353"/>
      <c r="C56" s="560"/>
      <c r="D56" s="560"/>
      <c r="E56" s="560"/>
      <c r="F56" s="302"/>
      <c r="G56" s="561"/>
      <c r="H56" s="561"/>
      <c r="I56" s="561"/>
      <c r="J56" s="302"/>
      <c r="K56" s="561"/>
      <c r="L56" s="561"/>
      <c r="M56" s="561"/>
      <c r="N56" s="302"/>
      <c r="O56" s="563"/>
      <c r="P56" s="332"/>
      <c r="Q56" s="333"/>
      <c r="R56" s="302"/>
      <c r="S56" s="352"/>
      <c r="T56" s="352"/>
      <c r="V56" s="336"/>
      <c r="W56" s="318"/>
      <c r="X56" s="318"/>
      <c r="Y56" s="318"/>
      <c r="Z56" s="318"/>
      <c r="AA56" s="318"/>
      <c r="AB56" s="318"/>
      <c r="AC56" s="318"/>
      <c r="AD56" s="318"/>
      <c r="AE56" s="318"/>
      <c r="AF56" s="317"/>
    </row>
    <row r="57" spans="1:32" ht="6.6" customHeight="1" x14ac:dyDescent="0.2">
      <c r="A57" s="316"/>
      <c r="B57" s="353"/>
      <c r="C57" s="560"/>
      <c r="D57" s="560"/>
      <c r="E57" s="560"/>
      <c r="F57" s="302"/>
      <c r="G57" s="561"/>
      <c r="H57" s="561"/>
      <c r="I57" s="561"/>
      <c r="J57" s="302"/>
      <c r="K57" s="561"/>
      <c r="L57" s="561"/>
      <c r="M57" s="561"/>
      <c r="N57" s="302"/>
      <c r="O57" s="563"/>
      <c r="P57" s="332"/>
      <c r="Q57" s="333"/>
      <c r="R57" s="302"/>
      <c r="S57" s="352"/>
      <c r="T57" s="352"/>
      <c r="V57" s="336"/>
      <c r="W57" s="318"/>
      <c r="X57" s="318"/>
      <c r="Y57" s="318"/>
      <c r="Z57" s="318"/>
      <c r="AA57" s="318"/>
      <c r="AB57" s="318"/>
      <c r="AC57" s="318"/>
      <c r="AD57" s="318"/>
      <c r="AE57" s="318"/>
      <c r="AF57" s="317"/>
    </row>
    <row r="58" spans="1:32" ht="6.6" customHeight="1" x14ac:dyDescent="0.2">
      <c r="A58" s="316"/>
      <c r="B58" s="353"/>
      <c r="C58" s="560"/>
      <c r="D58" s="560"/>
      <c r="E58" s="560"/>
      <c r="F58" s="302"/>
      <c r="G58" s="561"/>
      <c r="H58" s="561"/>
      <c r="I58" s="561"/>
      <c r="J58" s="302"/>
      <c r="K58" s="561"/>
      <c r="L58" s="561"/>
      <c r="M58" s="561"/>
      <c r="N58" s="302"/>
      <c r="O58" s="562"/>
      <c r="P58" s="332"/>
      <c r="Q58" s="333"/>
      <c r="R58" s="302"/>
      <c r="S58" s="352"/>
      <c r="T58" s="352"/>
      <c r="V58" s="336"/>
      <c r="W58" s="318"/>
      <c r="X58" s="318"/>
      <c r="Y58" s="318"/>
      <c r="Z58" s="318"/>
      <c r="AA58" s="318"/>
      <c r="AB58" s="318"/>
      <c r="AC58" s="318"/>
      <c r="AD58" s="318"/>
      <c r="AE58" s="318"/>
      <c r="AF58" s="317"/>
    </row>
    <row r="59" spans="1:32" ht="6.6" customHeight="1" x14ac:dyDescent="0.2">
      <c r="A59" s="316"/>
      <c r="B59" s="353"/>
      <c r="C59" s="560"/>
      <c r="D59" s="560"/>
      <c r="E59" s="560"/>
      <c r="F59" s="302"/>
      <c r="G59" s="561"/>
      <c r="H59" s="561"/>
      <c r="I59" s="561"/>
      <c r="J59" s="302"/>
      <c r="K59" s="561"/>
      <c r="L59" s="561"/>
      <c r="M59" s="561"/>
      <c r="N59" s="302"/>
      <c r="O59" s="563"/>
      <c r="P59" s="332"/>
      <c r="Q59" s="333"/>
      <c r="R59" s="302"/>
      <c r="S59" s="352"/>
      <c r="T59" s="352"/>
      <c r="V59" s="336"/>
      <c r="W59" s="318"/>
      <c r="X59" s="318"/>
      <c r="Y59" s="318"/>
      <c r="Z59" s="318"/>
      <c r="AA59" s="318"/>
      <c r="AB59" s="318"/>
      <c r="AC59" s="318"/>
      <c r="AD59" s="318"/>
      <c r="AE59" s="318"/>
      <c r="AF59" s="317"/>
    </row>
    <row r="60" spans="1:32" ht="6.6" customHeight="1" x14ac:dyDescent="0.2">
      <c r="A60" s="316"/>
      <c r="B60" s="353"/>
      <c r="C60" s="560"/>
      <c r="D60" s="560"/>
      <c r="E60" s="560"/>
      <c r="F60" s="302"/>
      <c r="G60" s="561"/>
      <c r="H60" s="561"/>
      <c r="I60" s="561"/>
      <c r="J60" s="302"/>
      <c r="K60" s="561"/>
      <c r="L60" s="561"/>
      <c r="M60" s="561"/>
      <c r="N60" s="302"/>
      <c r="O60" s="563"/>
      <c r="P60" s="332"/>
      <c r="Q60" s="333"/>
      <c r="R60" s="302"/>
      <c r="S60" s="352"/>
      <c r="T60" s="352"/>
      <c r="V60" s="336"/>
      <c r="W60" s="318"/>
      <c r="X60" s="318"/>
      <c r="Y60" s="318"/>
      <c r="Z60" s="318"/>
      <c r="AA60" s="318"/>
      <c r="AB60" s="318"/>
      <c r="AC60" s="318"/>
      <c r="AD60" s="318"/>
      <c r="AE60" s="318"/>
      <c r="AF60" s="317"/>
    </row>
    <row r="61" spans="1:32" ht="6.6" customHeight="1" x14ac:dyDescent="0.2">
      <c r="A61" s="316"/>
      <c r="B61" s="353"/>
      <c r="C61" s="560"/>
      <c r="D61" s="560"/>
      <c r="E61" s="560"/>
      <c r="F61" s="302"/>
      <c r="G61" s="561"/>
      <c r="H61" s="561"/>
      <c r="I61" s="561"/>
      <c r="J61" s="302"/>
      <c r="K61" s="561"/>
      <c r="L61" s="561"/>
      <c r="M61" s="561"/>
      <c r="N61" s="302"/>
      <c r="O61" s="563"/>
      <c r="P61" s="332"/>
      <c r="Q61" s="333"/>
      <c r="R61" s="302"/>
      <c r="S61" s="352"/>
      <c r="T61" s="352"/>
      <c r="V61" s="336"/>
      <c r="W61" s="318"/>
      <c r="X61" s="318"/>
      <c r="Y61" s="318"/>
      <c r="Z61" s="318"/>
      <c r="AA61" s="318"/>
      <c r="AB61" s="318"/>
      <c r="AC61" s="318"/>
      <c r="AD61" s="318"/>
      <c r="AE61" s="318"/>
      <c r="AF61" s="317"/>
    </row>
    <row r="62" spans="1:32" ht="6.6" customHeight="1" x14ac:dyDescent="0.2">
      <c r="A62" s="316"/>
      <c r="B62" s="353"/>
      <c r="C62" s="560"/>
      <c r="D62" s="560"/>
      <c r="E62" s="560"/>
      <c r="F62" s="302"/>
      <c r="G62" s="561"/>
      <c r="H62" s="561"/>
      <c r="I62" s="561"/>
      <c r="J62" s="302"/>
      <c r="K62" s="561"/>
      <c r="L62" s="561"/>
      <c r="M62" s="561"/>
      <c r="N62" s="302"/>
      <c r="O62" s="562"/>
      <c r="P62" s="332"/>
      <c r="Q62" s="333"/>
      <c r="R62" s="302"/>
      <c r="S62" s="352"/>
      <c r="T62" s="352"/>
      <c r="V62" s="336"/>
      <c r="W62" s="318"/>
      <c r="X62" s="318"/>
      <c r="Y62" s="318"/>
      <c r="Z62" s="318"/>
      <c r="AA62" s="318"/>
      <c r="AB62" s="318"/>
      <c r="AC62" s="318"/>
      <c r="AD62" s="318"/>
      <c r="AE62" s="318"/>
      <c r="AF62" s="317"/>
    </row>
    <row r="63" spans="1:32" ht="6.6" customHeight="1" x14ac:dyDescent="0.2">
      <c r="A63" s="316"/>
      <c r="B63" s="353"/>
      <c r="C63" s="560"/>
      <c r="D63" s="560"/>
      <c r="E63" s="560"/>
      <c r="F63" s="302"/>
      <c r="G63" s="561"/>
      <c r="H63" s="561"/>
      <c r="I63" s="561"/>
      <c r="J63" s="302"/>
      <c r="K63" s="561"/>
      <c r="L63" s="561"/>
      <c r="M63" s="561"/>
      <c r="N63" s="302"/>
      <c r="O63" s="563"/>
      <c r="P63" s="332"/>
      <c r="Q63" s="333"/>
      <c r="R63" s="302"/>
      <c r="S63" s="352"/>
      <c r="T63" s="352"/>
      <c r="V63" s="336"/>
      <c r="W63" s="318"/>
      <c r="X63" s="318"/>
      <c r="Y63" s="318"/>
      <c r="Z63" s="318"/>
      <c r="AA63" s="318"/>
      <c r="AB63" s="318"/>
      <c r="AC63" s="318"/>
      <c r="AD63" s="318"/>
      <c r="AE63" s="318"/>
      <c r="AF63" s="317"/>
    </row>
    <row r="64" spans="1:32" ht="6.6" customHeight="1" x14ac:dyDescent="0.2">
      <c r="A64" s="316"/>
      <c r="B64" s="353"/>
      <c r="C64" s="560"/>
      <c r="D64" s="560"/>
      <c r="E64" s="560"/>
      <c r="F64" s="302"/>
      <c r="G64" s="561"/>
      <c r="H64" s="561"/>
      <c r="I64" s="561"/>
      <c r="J64" s="302"/>
      <c r="K64" s="561"/>
      <c r="L64" s="561"/>
      <c r="M64" s="561"/>
      <c r="N64" s="302"/>
      <c r="O64" s="563"/>
      <c r="P64" s="332"/>
      <c r="Q64" s="333"/>
      <c r="R64" s="302"/>
      <c r="S64" s="352"/>
      <c r="T64" s="352"/>
      <c r="V64" s="336"/>
      <c r="W64" s="318"/>
      <c r="X64" s="318"/>
      <c r="Y64" s="318"/>
      <c r="Z64" s="318"/>
      <c r="AA64" s="318"/>
      <c r="AB64" s="318"/>
      <c r="AC64" s="318"/>
      <c r="AD64" s="318"/>
      <c r="AE64" s="318"/>
      <c r="AF64" s="317"/>
    </row>
    <row r="65" spans="1:32" ht="6.6" customHeight="1" x14ac:dyDescent="0.2">
      <c r="A65" s="316"/>
      <c r="B65" s="353"/>
      <c r="C65" s="560"/>
      <c r="D65" s="560"/>
      <c r="E65" s="560"/>
      <c r="F65" s="302"/>
      <c r="G65" s="561"/>
      <c r="H65" s="561"/>
      <c r="I65" s="561"/>
      <c r="J65" s="302"/>
      <c r="K65" s="561"/>
      <c r="L65" s="561"/>
      <c r="M65" s="561"/>
      <c r="N65" s="302"/>
      <c r="O65" s="563"/>
      <c r="P65" s="332"/>
      <c r="Q65" s="333"/>
      <c r="R65" s="302"/>
      <c r="S65" s="352"/>
      <c r="T65" s="352"/>
      <c r="V65" s="336"/>
      <c r="W65" s="318"/>
      <c r="X65" s="318"/>
      <c r="Y65" s="318"/>
      <c r="Z65" s="318"/>
      <c r="AA65" s="318"/>
      <c r="AB65" s="318"/>
      <c r="AC65" s="318"/>
      <c r="AD65" s="318"/>
      <c r="AE65" s="318"/>
      <c r="AF65" s="317"/>
    </row>
    <row r="66" spans="1:32" ht="6.6" customHeight="1" x14ac:dyDescent="0.2">
      <c r="A66" s="316"/>
      <c r="B66" s="353"/>
      <c r="C66" s="560"/>
      <c r="D66" s="560"/>
      <c r="E66" s="560"/>
      <c r="F66" s="302"/>
      <c r="G66" s="561"/>
      <c r="H66" s="561"/>
      <c r="I66" s="561"/>
      <c r="J66" s="302"/>
      <c r="K66" s="561"/>
      <c r="L66" s="561"/>
      <c r="M66" s="561"/>
      <c r="N66" s="302"/>
      <c r="O66" s="562"/>
      <c r="P66" s="332"/>
      <c r="Q66" s="333"/>
      <c r="R66" s="302"/>
      <c r="S66" s="352"/>
      <c r="T66" s="352"/>
      <c r="V66" s="336"/>
      <c r="W66" s="318"/>
      <c r="X66" s="318"/>
      <c r="Y66" s="318"/>
      <c r="Z66" s="318"/>
      <c r="AA66" s="318"/>
      <c r="AB66" s="318"/>
      <c r="AC66" s="318"/>
      <c r="AD66" s="318"/>
      <c r="AE66" s="318"/>
      <c r="AF66" s="317"/>
    </row>
    <row r="67" spans="1:32" ht="6.6" customHeight="1" x14ac:dyDescent="0.2">
      <c r="A67" s="316"/>
      <c r="B67" s="353"/>
      <c r="C67" s="560"/>
      <c r="D67" s="560"/>
      <c r="E67" s="560"/>
      <c r="F67" s="302"/>
      <c r="G67" s="561"/>
      <c r="H67" s="561"/>
      <c r="I67" s="561"/>
      <c r="J67" s="302"/>
      <c r="K67" s="561"/>
      <c r="L67" s="561"/>
      <c r="M67" s="561"/>
      <c r="N67" s="302"/>
      <c r="O67" s="563"/>
      <c r="P67" s="332"/>
      <c r="Q67" s="333"/>
      <c r="R67" s="302"/>
      <c r="S67" s="352"/>
      <c r="T67" s="352"/>
      <c r="V67" s="336"/>
      <c r="W67" s="318"/>
      <c r="X67" s="318"/>
      <c r="Y67" s="318"/>
      <c r="Z67" s="318"/>
      <c r="AA67" s="318"/>
      <c r="AB67" s="318"/>
      <c r="AC67" s="318"/>
      <c r="AD67" s="318"/>
      <c r="AE67" s="318"/>
      <c r="AF67" s="317"/>
    </row>
    <row r="68" spans="1:32" ht="6.6" customHeight="1" x14ac:dyDescent="0.2">
      <c r="A68" s="316"/>
      <c r="B68" s="353"/>
      <c r="C68" s="560"/>
      <c r="D68" s="560"/>
      <c r="E68" s="560"/>
      <c r="F68" s="302"/>
      <c r="G68" s="561"/>
      <c r="H68" s="561"/>
      <c r="I68" s="561"/>
      <c r="J68" s="302"/>
      <c r="K68" s="561"/>
      <c r="L68" s="561"/>
      <c r="M68" s="561"/>
      <c r="N68" s="302"/>
      <c r="O68" s="563"/>
      <c r="P68" s="332"/>
      <c r="Q68" s="333"/>
      <c r="R68" s="302"/>
      <c r="S68" s="352"/>
      <c r="T68" s="352"/>
      <c r="V68" s="336"/>
      <c r="W68" s="318"/>
      <c r="X68" s="318"/>
      <c r="Y68" s="318"/>
      <c r="Z68" s="318"/>
      <c r="AA68" s="318"/>
      <c r="AB68" s="318"/>
      <c r="AC68" s="318"/>
      <c r="AD68" s="318"/>
      <c r="AE68" s="318"/>
      <c r="AF68" s="317"/>
    </row>
    <row r="69" spans="1:32" ht="6.6" customHeight="1" x14ac:dyDescent="0.2">
      <c r="A69" s="316"/>
      <c r="B69" s="353"/>
      <c r="C69" s="560"/>
      <c r="D69" s="560"/>
      <c r="E69" s="560"/>
      <c r="F69" s="302"/>
      <c r="G69" s="561"/>
      <c r="H69" s="561"/>
      <c r="I69" s="561"/>
      <c r="J69" s="302"/>
      <c r="K69" s="561"/>
      <c r="L69" s="561"/>
      <c r="M69" s="561"/>
      <c r="N69" s="302"/>
      <c r="O69" s="563"/>
      <c r="P69" s="332"/>
      <c r="Q69" s="333"/>
      <c r="R69" s="302"/>
      <c r="S69" s="352"/>
      <c r="T69" s="352"/>
      <c r="V69" s="336"/>
      <c r="W69" s="318"/>
      <c r="X69" s="318"/>
      <c r="Y69" s="318"/>
      <c r="Z69" s="318"/>
      <c r="AA69" s="318"/>
      <c r="AB69" s="318"/>
      <c r="AC69" s="318"/>
      <c r="AD69" s="318"/>
      <c r="AE69" s="318"/>
      <c r="AF69" s="317"/>
    </row>
    <row r="70" spans="1:32" ht="6.6" customHeight="1" x14ac:dyDescent="0.2">
      <c r="A70" s="316"/>
      <c r="B70" s="302"/>
      <c r="C70" s="302"/>
      <c r="D70" s="302"/>
      <c r="E70" s="302"/>
      <c r="F70" s="302"/>
      <c r="G70" s="302"/>
      <c r="H70" s="302"/>
      <c r="I70" s="302"/>
      <c r="J70" s="302"/>
      <c r="K70" s="302"/>
      <c r="L70" s="302"/>
      <c r="M70" s="302"/>
      <c r="N70" s="302"/>
      <c r="O70" s="302"/>
      <c r="P70" s="302"/>
      <c r="Q70" s="302"/>
      <c r="R70" s="302"/>
      <c r="S70" s="316"/>
      <c r="T70" s="316"/>
      <c r="V70" s="336"/>
      <c r="W70" s="318"/>
      <c r="X70" s="318"/>
      <c r="Y70" s="318"/>
      <c r="Z70" s="318"/>
      <c r="AA70" s="318"/>
      <c r="AB70" s="318"/>
      <c r="AC70" s="318"/>
      <c r="AD70" s="318"/>
      <c r="AE70" s="318"/>
      <c r="AF70" s="317"/>
    </row>
    <row r="71" spans="1:32" ht="11.1" customHeight="1" x14ac:dyDescent="0.2">
      <c r="A71" s="316"/>
      <c r="B71" s="328"/>
      <c r="C71" s="316"/>
      <c r="D71" s="328"/>
      <c r="E71" s="328"/>
      <c r="F71" s="328"/>
      <c r="G71" s="328"/>
      <c r="H71" s="328"/>
      <c r="I71" s="328"/>
      <c r="J71" s="328"/>
      <c r="K71" s="328"/>
      <c r="L71" s="328"/>
      <c r="M71" s="328"/>
      <c r="N71" s="328"/>
      <c r="O71" s="328"/>
      <c r="P71" s="328"/>
      <c r="Q71" s="328"/>
      <c r="R71" s="316"/>
      <c r="S71" s="316"/>
      <c r="V71" s="336"/>
      <c r="W71" s="318"/>
      <c r="X71" s="318"/>
      <c r="Y71" s="318"/>
      <c r="Z71" s="318"/>
      <c r="AA71" s="318"/>
      <c r="AB71" s="318"/>
      <c r="AC71" s="318"/>
      <c r="AD71" s="318"/>
      <c r="AE71" s="318"/>
      <c r="AF71" s="317"/>
    </row>
    <row r="72" spans="1:32" ht="11.1" customHeight="1" x14ac:dyDescent="0.2">
      <c r="A72" s="316"/>
      <c r="B72" s="558"/>
      <c r="C72" s="558"/>
      <c r="D72" s="558"/>
      <c r="E72" s="564"/>
      <c r="F72" s="558"/>
      <c r="G72" s="558"/>
      <c r="H72" s="558"/>
      <c r="I72" s="558"/>
      <c r="J72" s="558"/>
      <c r="K72" s="558"/>
      <c r="L72" s="558"/>
      <c r="M72" s="558"/>
      <c r="N72" s="558"/>
      <c r="O72" s="558"/>
      <c r="P72" s="558"/>
      <c r="Q72" s="558"/>
      <c r="R72" s="558"/>
      <c r="S72" s="558"/>
      <c r="V72" s="336"/>
      <c r="W72" s="318"/>
      <c r="X72" s="318"/>
      <c r="Y72" s="318"/>
      <c r="Z72" s="318"/>
      <c r="AA72" s="318"/>
      <c r="AB72" s="318"/>
      <c r="AC72" s="318"/>
      <c r="AD72" s="318"/>
      <c r="AE72" s="318"/>
      <c r="AF72" s="317"/>
    </row>
    <row r="73" spans="1:32" ht="11.1" customHeight="1" x14ac:dyDescent="0.2">
      <c r="A73" s="316"/>
      <c r="B73" s="558"/>
      <c r="C73" s="558"/>
      <c r="D73" s="558"/>
      <c r="E73" s="558"/>
      <c r="F73" s="558"/>
      <c r="G73" s="558"/>
      <c r="H73" s="558"/>
      <c r="I73" s="558"/>
      <c r="J73" s="558"/>
      <c r="K73" s="558"/>
      <c r="L73" s="558"/>
      <c r="M73" s="558"/>
      <c r="N73" s="558"/>
      <c r="O73" s="558"/>
      <c r="P73" s="558"/>
      <c r="Q73" s="558"/>
      <c r="R73" s="558"/>
      <c r="S73" s="558"/>
      <c r="V73" s="336"/>
      <c r="W73" s="318"/>
      <c r="X73" s="318"/>
      <c r="Y73" s="318"/>
      <c r="Z73" s="318"/>
      <c r="AA73" s="318"/>
      <c r="AB73" s="318"/>
      <c r="AC73" s="318"/>
      <c r="AD73" s="318"/>
      <c r="AE73" s="318"/>
      <c r="AF73" s="317"/>
    </row>
    <row r="74" spans="1:32" ht="11.1" customHeight="1" x14ac:dyDescent="0.2">
      <c r="A74" s="316"/>
      <c r="B74" s="558"/>
      <c r="C74" s="558"/>
      <c r="D74" s="558"/>
      <c r="E74" s="558"/>
      <c r="F74" s="558"/>
      <c r="G74" s="558"/>
      <c r="H74" s="558"/>
      <c r="I74" s="558"/>
      <c r="J74" s="558"/>
      <c r="K74" s="558"/>
      <c r="L74" s="558"/>
      <c r="M74" s="558"/>
      <c r="N74" s="558"/>
      <c r="O74" s="558"/>
      <c r="P74" s="558"/>
      <c r="Q74" s="558"/>
      <c r="R74" s="558"/>
      <c r="S74" s="558"/>
      <c r="V74" s="336"/>
      <c r="W74" s="318"/>
      <c r="X74" s="318"/>
      <c r="Y74" s="318"/>
      <c r="Z74" s="318"/>
      <c r="AA74" s="318"/>
      <c r="AB74" s="318"/>
      <c r="AC74" s="318"/>
      <c r="AD74" s="318"/>
      <c r="AE74" s="318"/>
      <c r="AF74" s="317"/>
    </row>
    <row r="75" spans="1:32" ht="11.1" customHeight="1" x14ac:dyDescent="0.2">
      <c r="A75" s="316"/>
      <c r="B75" s="558"/>
      <c r="C75" s="558"/>
      <c r="D75" s="558"/>
      <c r="E75" s="558"/>
      <c r="F75" s="558"/>
      <c r="G75" s="558"/>
      <c r="H75" s="558"/>
      <c r="I75" s="558"/>
      <c r="J75" s="558"/>
      <c r="K75" s="558"/>
      <c r="L75" s="558"/>
      <c r="M75" s="558"/>
      <c r="N75" s="558"/>
      <c r="O75" s="558"/>
      <c r="P75" s="558"/>
      <c r="Q75" s="558"/>
      <c r="R75" s="558"/>
      <c r="S75" s="558"/>
      <c r="V75" s="336"/>
      <c r="W75" s="318"/>
      <c r="X75" s="318"/>
      <c r="Y75" s="318"/>
      <c r="Z75" s="318"/>
      <c r="AA75" s="318"/>
      <c r="AB75" s="318"/>
      <c r="AC75" s="318"/>
      <c r="AD75" s="318"/>
      <c r="AE75" s="318"/>
      <c r="AF75" s="317"/>
    </row>
    <row r="76" spans="1:32" ht="9" customHeight="1" x14ac:dyDescent="0.2">
      <c r="A76" s="316"/>
      <c r="B76" s="558"/>
      <c r="C76" s="558"/>
      <c r="D76" s="558"/>
      <c r="E76" s="558"/>
      <c r="F76" s="558"/>
      <c r="G76" s="558"/>
      <c r="H76" s="558"/>
      <c r="I76" s="558"/>
      <c r="J76" s="558"/>
      <c r="K76" s="558"/>
      <c r="L76" s="558"/>
      <c r="M76" s="558"/>
      <c r="N76" s="558"/>
      <c r="O76" s="558"/>
      <c r="P76" s="558"/>
      <c r="Q76" s="558"/>
      <c r="R76" s="558"/>
      <c r="S76" s="558"/>
      <c r="T76" s="558"/>
      <c r="V76" s="336"/>
      <c r="W76" s="318"/>
      <c r="X76" s="318"/>
      <c r="Y76" s="318"/>
      <c r="Z76" s="318"/>
      <c r="AA76" s="318"/>
      <c r="AB76" s="318"/>
      <c r="AC76" s="318"/>
      <c r="AD76" s="318"/>
      <c r="AE76" s="318"/>
      <c r="AF76" s="317"/>
    </row>
    <row r="77" spans="1:32" ht="9" customHeight="1" x14ac:dyDescent="0.2">
      <c r="A77" s="316"/>
      <c r="B77" s="558"/>
      <c r="C77" s="558"/>
      <c r="D77" s="558"/>
      <c r="E77" s="558"/>
      <c r="F77" s="558"/>
      <c r="G77" s="558"/>
      <c r="H77" s="558"/>
      <c r="I77" s="558"/>
      <c r="J77" s="558"/>
      <c r="K77" s="558"/>
      <c r="L77" s="558"/>
      <c r="M77" s="558"/>
      <c r="N77" s="558"/>
      <c r="O77" s="558"/>
      <c r="P77" s="558"/>
      <c r="Q77" s="558"/>
      <c r="R77" s="558"/>
      <c r="S77" s="558"/>
      <c r="T77" s="558"/>
      <c r="V77" s="336"/>
      <c r="W77" s="318"/>
      <c r="X77" s="318"/>
      <c r="Y77" s="318"/>
      <c r="Z77" s="318"/>
      <c r="AA77" s="318"/>
      <c r="AB77" s="318"/>
      <c r="AC77" s="318"/>
      <c r="AD77" s="318"/>
      <c r="AE77" s="318"/>
      <c r="AF77" s="317"/>
    </row>
    <row r="78" spans="1:32" ht="9" customHeight="1" x14ac:dyDescent="0.2">
      <c r="A78" s="316"/>
      <c r="B78" s="316"/>
      <c r="C78" s="316"/>
      <c r="D78" s="316"/>
      <c r="E78" s="558"/>
      <c r="F78" s="558"/>
      <c r="G78" s="558"/>
      <c r="H78" s="558"/>
      <c r="I78" s="558"/>
      <c r="J78" s="558"/>
      <c r="K78" s="558"/>
      <c r="L78" s="558"/>
      <c r="M78" s="558"/>
      <c r="N78" s="558"/>
      <c r="O78" s="558"/>
      <c r="P78" s="558"/>
      <c r="Q78" s="558"/>
      <c r="R78" s="558"/>
      <c r="S78" s="558"/>
      <c r="T78" s="558"/>
      <c r="V78" s="336"/>
      <c r="W78" s="318"/>
      <c r="X78" s="318"/>
      <c r="Y78" s="318"/>
      <c r="Z78" s="318"/>
      <c r="AA78" s="318"/>
      <c r="AB78" s="318"/>
      <c r="AC78" s="318"/>
      <c r="AD78" s="318"/>
      <c r="AE78" s="318"/>
      <c r="AF78" s="317"/>
    </row>
    <row r="79" spans="1:32" ht="9" customHeight="1" x14ac:dyDescent="0.2">
      <c r="A79" s="316"/>
      <c r="B79" s="316"/>
      <c r="C79" s="316"/>
      <c r="D79" s="316"/>
      <c r="E79" s="558"/>
      <c r="F79" s="558"/>
      <c r="G79" s="558"/>
      <c r="H79" s="558"/>
      <c r="I79" s="558"/>
      <c r="J79" s="558"/>
      <c r="K79" s="558"/>
      <c r="L79" s="558"/>
      <c r="M79" s="558"/>
      <c r="N79" s="558"/>
      <c r="O79" s="558"/>
      <c r="P79" s="558"/>
      <c r="Q79" s="558"/>
      <c r="R79" s="558"/>
      <c r="S79" s="558"/>
      <c r="T79" s="558"/>
      <c r="V79" s="336"/>
      <c r="W79" s="318"/>
      <c r="X79" s="318"/>
      <c r="Y79" s="318"/>
      <c r="Z79" s="318"/>
      <c r="AA79" s="318"/>
      <c r="AB79" s="318"/>
      <c r="AC79" s="318"/>
      <c r="AD79" s="318"/>
      <c r="AE79" s="318"/>
      <c r="AF79" s="317"/>
    </row>
    <row r="80" spans="1:32" ht="9" customHeight="1" x14ac:dyDescent="0.2">
      <c r="A80" s="316"/>
      <c r="B80" s="316"/>
      <c r="C80" s="316"/>
      <c r="D80" s="316"/>
      <c r="E80" s="316"/>
      <c r="F80" s="316"/>
      <c r="G80" s="316"/>
      <c r="H80" s="316"/>
      <c r="I80" s="316"/>
      <c r="J80" s="316"/>
      <c r="K80" s="316"/>
      <c r="L80" s="316"/>
      <c r="M80" s="316"/>
      <c r="N80" s="316"/>
      <c r="O80" s="316"/>
      <c r="P80" s="316"/>
      <c r="Q80" s="316"/>
      <c r="R80" s="316"/>
      <c r="S80" s="316"/>
      <c r="T80" s="316"/>
      <c r="V80" s="336"/>
      <c r="W80" s="318"/>
      <c r="X80" s="318"/>
      <c r="Y80" s="318"/>
      <c r="Z80" s="318"/>
      <c r="AA80" s="318"/>
      <c r="AB80" s="318"/>
      <c r="AC80" s="318"/>
      <c r="AD80" s="318"/>
      <c r="AE80" s="318"/>
      <c r="AF80" s="317"/>
    </row>
    <row r="81" spans="1:32" ht="9" customHeight="1" x14ac:dyDescent="0.2">
      <c r="A81" s="316"/>
      <c r="B81" s="316"/>
      <c r="C81" s="316"/>
      <c r="D81" s="316"/>
      <c r="E81" s="556"/>
      <c r="F81" s="556"/>
      <c r="G81" s="556"/>
      <c r="H81" s="556"/>
      <c r="I81" s="556"/>
      <c r="J81" s="556"/>
      <c r="K81" s="556"/>
      <c r="L81" s="556"/>
      <c r="M81" s="556"/>
      <c r="N81" s="556"/>
      <c r="O81" s="556"/>
      <c r="P81" s="556"/>
      <c r="Q81" s="556"/>
      <c r="R81" s="556"/>
      <c r="S81" s="316"/>
      <c r="T81" s="316"/>
      <c r="V81" s="336"/>
      <c r="W81" s="318"/>
      <c r="X81" s="318"/>
      <c r="Y81" s="318"/>
      <c r="Z81" s="318"/>
      <c r="AA81" s="318"/>
      <c r="AB81" s="318"/>
      <c r="AC81" s="318"/>
      <c r="AD81" s="318"/>
      <c r="AE81" s="318"/>
      <c r="AF81" s="317"/>
    </row>
    <row r="82" spans="1:32" ht="9" customHeight="1" x14ac:dyDescent="0.2">
      <c r="A82" s="316"/>
      <c r="B82" s="316"/>
      <c r="C82" s="316"/>
      <c r="D82" s="316"/>
      <c r="E82" s="556"/>
      <c r="F82" s="556"/>
      <c r="G82" s="556"/>
      <c r="H82" s="556"/>
      <c r="I82" s="556"/>
      <c r="J82" s="556"/>
      <c r="K82" s="556"/>
      <c r="L82" s="556"/>
      <c r="M82" s="556"/>
      <c r="N82" s="556"/>
      <c r="O82" s="556"/>
      <c r="P82" s="556"/>
      <c r="Q82" s="556"/>
      <c r="R82" s="556"/>
      <c r="S82" s="316"/>
      <c r="T82" s="316"/>
      <c r="V82" s="336"/>
      <c r="W82" s="318"/>
      <c r="X82" s="318"/>
      <c r="Y82" s="318"/>
      <c r="Z82" s="318"/>
      <c r="AA82" s="318"/>
      <c r="AB82" s="318"/>
      <c r="AC82" s="318"/>
      <c r="AD82" s="318"/>
      <c r="AE82" s="318"/>
      <c r="AF82" s="317"/>
    </row>
    <row r="83" spans="1:32" ht="9" customHeight="1" x14ac:dyDescent="0.2">
      <c r="A83" s="316"/>
      <c r="B83" s="316"/>
      <c r="C83" s="316"/>
      <c r="D83" s="316"/>
      <c r="E83" s="557"/>
      <c r="F83" s="558"/>
      <c r="G83" s="558"/>
      <c r="H83" s="558"/>
      <c r="I83" s="558"/>
      <c r="J83" s="558"/>
      <c r="K83" s="558"/>
      <c r="L83" s="558"/>
      <c r="M83" s="558"/>
      <c r="N83" s="558"/>
      <c r="O83" s="558"/>
      <c r="P83" s="558"/>
      <c r="Q83" s="558"/>
      <c r="R83" s="559"/>
      <c r="S83" s="316"/>
      <c r="T83" s="316"/>
      <c r="V83" s="336"/>
      <c r="W83" s="318"/>
      <c r="X83" s="318"/>
      <c r="Y83" s="318"/>
      <c r="Z83" s="318"/>
      <c r="AA83" s="318"/>
      <c r="AB83" s="318"/>
      <c r="AC83" s="318"/>
      <c r="AD83" s="318"/>
      <c r="AE83" s="318"/>
      <c r="AF83" s="317"/>
    </row>
    <row r="84" spans="1:32" ht="9" customHeight="1" x14ac:dyDescent="0.2">
      <c r="A84" s="316"/>
      <c r="B84" s="316"/>
      <c r="C84" s="316"/>
      <c r="D84" s="316"/>
      <c r="E84" s="558"/>
      <c r="F84" s="558"/>
      <c r="G84" s="558"/>
      <c r="H84" s="558"/>
      <c r="I84" s="558"/>
      <c r="J84" s="558"/>
      <c r="K84" s="558"/>
      <c r="L84" s="558"/>
      <c r="M84" s="558"/>
      <c r="N84" s="558"/>
      <c r="O84" s="558"/>
      <c r="P84" s="558"/>
      <c r="Q84" s="558"/>
      <c r="R84" s="559"/>
      <c r="S84" s="316"/>
      <c r="T84" s="316"/>
      <c r="V84" s="336"/>
      <c r="W84" s="318"/>
      <c r="X84" s="318"/>
      <c r="Y84" s="318"/>
      <c r="Z84" s="318"/>
      <c r="AA84" s="318"/>
      <c r="AB84" s="318"/>
      <c r="AC84" s="318"/>
      <c r="AD84" s="318"/>
      <c r="AE84" s="318"/>
      <c r="AF84" s="317"/>
    </row>
    <row r="85" spans="1:32" ht="9" customHeight="1" x14ac:dyDescent="0.2">
      <c r="A85" s="316"/>
      <c r="B85" s="316"/>
      <c r="C85" s="316"/>
      <c r="D85" s="316"/>
      <c r="E85" s="558"/>
      <c r="F85" s="558"/>
      <c r="G85" s="558"/>
      <c r="H85" s="558"/>
      <c r="I85" s="558"/>
      <c r="J85" s="558"/>
      <c r="K85" s="558"/>
      <c r="L85" s="558"/>
      <c r="M85" s="558"/>
      <c r="N85" s="558"/>
      <c r="O85" s="558"/>
      <c r="P85" s="558"/>
      <c r="Q85" s="558"/>
      <c r="R85" s="558"/>
      <c r="S85" s="316"/>
      <c r="T85" s="316"/>
      <c r="V85" s="336"/>
      <c r="W85" s="318"/>
      <c r="X85" s="318"/>
      <c r="Y85" s="318"/>
      <c r="Z85" s="318"/>
      <c r="AA85" s="318"/>
      <c r="AB85" s="318"/>
      <c r="AC85" s="318"/>
      <c r="AD85" s="318"/>
      <c r="AE85" s="318"/>
      <c r="AF85" s="317"/>
    </row>
    <row r="86" spans="1:32" ht="9" customHeight="1" x14ac:dyDescent="0.2">
      <c r="A86" s="316"/>
      <c r="B86" s="316"/>
      <c r="C86" s="316"/>
      <c r="D86" s="316"/>
      <c r="E86" s="558"/>
      <c r="F86" s="558"/>
      <c r="G86" s="558"/>
      <c r="H86" s="558"/>
      <c r="I86" s="558"/>
      <c r="J86" s="558"/>
      <c r="K86" s="558"/>
      <c r="L86" s="558"/>
      <c r="M86" s="558"/>
      <c r="N86" s="558"/>
      <c r="O86" s="558"/>
      <c r="P86" s="558"/>
      <c r="Q86" s="558"/>
      <c r="R86" s="558"/>
      <c r="S86" s="316"/>
      <c r="T86" s="316"/>
      <c r="V86" s="336"/>
      <c r="W86" s="318"/>
      <c r="X86" s="318"/>
      <c r="Y86" s="318"/>
      <c r="Z86" s="318"/>
      <c r="AA86" s="318"/>
      <c r="AB86" s="318"/>
      <c r="AC86" s="318"/>
      <c r="AD86" s="318"/>
      <c r="AE86" s="318"/>
      <c r="AF86" s="317"/>
    </row>
    <row r="87" spans="1:32" ht="9" customHeight="1" x14ac:dyDescent="0.2">
      <c r="A87" s="316"/>
      <c r="B87" s="316"/>
      <c r="C87" s="316"/>
      <c r="D87" s="316"/>
      <c r="E87" s="347"/>
      <c r="F87" s="347"/>
      <c r="G87" s="347"/>
      <c r="H87" s="347"/>
      <c r="I87" s="347"/>
      <c r="J87" s="347"/>
      <c r="K87" s="347"/>
      <c r="L87" s="347"/>
      <c r="M87" s="347"/>
      <c r="N87" s="347"/>
      <c r="O87" s="347"/>
      <c r="P87" s="347"/>
      <c r="Q87" s="347"/>
      <c r="R87" s="347"/>
      <c r="S87" s="347"/>
      <c r="V87" s="336"/>
      <c r="W87" s="318"/>
      <c r="X87" s="318"/>
      <c r="Y87" s="318"/>
      <c r="Z87" s="318"/>
      <c r="AA87" s="318"/>
      <c r="AB87" s="318"/>
      <c r="AC87" s="318"/>
      <c r="AD87" s="318"/>
      <c r="AE87" s="318"/>
      <c r="AF87" s="317"/>
    </row>
    <row r="88" spans="1:32" ht="9" customHeight="1" x14ac:dyDescent="0.2">
      <c r="A88" s="316"/>
      <c r="B88" s="558"/>
      <c r="C88" s="558"/>
      <c r="D88" s="558"/>
      <c r="E88" s="558"/>
      <c r="F88" s="558"/>
      <c r="G88" s="558"/>
      <c r="H88" s="558"/>
      <c r="I88" s="558"/>
      <c r="J88" s="558"/>
      <c r="K88" s="558"/>
      <c r="L88" s="558"/>
      <c r="M88" s="558"/>
      <c r="N88" s="558"/>
      <c r="O88" s="558"/>
      <c r="P88" s="558"/>
      <c r="Q88" s="558"/>
      <c r="R88" s="558"/>
      <c r="S88" s="316"/>
      <c r="V88" s="336"/>
      <c r="W88" s="318"/>
      <c r="X88" s="318"/>
      <c r="Y88" s="318"/>
      <c r="Z88" s="318"/>
      <c r="AA88" s="318"/>
      <c r="AB88" s="318"/>
      <c r="AC88" s="318"/>
      <c r="AD88" s="318"/>
      <c r="AE88" s="318"/>
      <c r="AF88" s="317"/>
    </row>
    <row r="89" spans="1:32" ht="9" customHeight="1" x14ac:dyDescent="0.2">
      <c r="A89" s="316"/>
      <c r="B89" s="558"/>
      <c r="C89" s="558"/>
      <c r="D89" s="558"/>
      <c r="E89" s="558"/>
      <c r="F89" s="558"/>
      <c r="G89" s="558"/>
      <c r="H89" s="558"/>
      <c r="I89" s="558"/>
      <c r="J89" s="558"/>
      <c r="K89" s="558"/>
      <c r="L89" s="558"/>
      <c r="M89" s="558"/>
      <c r="N89" s="558"/>
      <c r="O89" s="558"/>
      <c r="P89" s="558"/>
      <c r="Q89" s="558"/>
      <c r="R89" s="558"/>
      <c r="S89" s="316"/>
      <c r="V89" s="336"/>
      <c r="W89" s="318"/>
      <c r="X89" s="318"/>
      <c r="Y89" s="318"/>
      <c r="Z89" s="318"/>
      <c r="AA89" s="318"/>
      <c r="AB89" s="318"/>
      <c r="AC89" s="318"/>
      <c r="AD89" s="318"/>
      <c r="AE89" s="318"/>
      <c r="AF89" s="317"/>
    </row>
    <row r="90" spans="1:32" ht="9" customHeight="1" x14ac:dyDescent="0.2">
      <c r="A90" s="316"/>
      <c r="B90" s="334"/>
      <c r="C90" s="335"/>
      <c r="D90" s="335"/>
      <c r="E90" s="335"/>
      <c r="F90" s="335"/>
      <c r="G90" s="335"/>
      <c r="H90" s="335"/>
      <c r="I90" s="335"/>
      <c r="J90" s="335"/>
      <c r="K90" s="335"/>
      <c r="L90" s="335"/>
      <c r="M90" s="335"/>
      <c r="N90" s="335"/>
      <c r="O90" s="335"/>
      <c r="P90" s="335"/>
      <c r="Q90" s="335"/>
      <c r="R90" s="316"/>
      <c r="S90" s="316"/>
      <c r="V90" s="336"/>
      <c r="W90" s="318"/>
      <c r="X90" s="318"/>
      <c r="Y90" s="318"/>
      <c r="Z90" s="318"/>
      <c r="AA90" s="318"/>
      <c r="AB90" s="318"/>
      <c r="AC90" s="318"/>
      <c r="AD90" s="318"/>
      <c r="AE90" s="318"/>
      <c r="AF90" s="317"/>
    </row>
    <row r="91" spans="1:32" ht="9" customHeight="1" x14ac:dyDescent="0.2">
      <c r="A91" s="316"/>
      <c r="B91" s="335"/>
      <c r="C91" s="335"/>
      <c r="D91" s="335"/>
      <c r="E91" s="335"/>
      <c r="F91" s="335"/>
      <c r="G91" s="335"/>
      <c r="H91" s="335"/>
      <c r="I91" s="335"/>
      <c r="J91" s="335"/>
      <c r="K91" s="335"/>
      <c r="L91" s="335"/>
      <c r="M91" s="335"/>
      <c r="N91" s="335"/>
      <c r="O91" s="335"/>
      <c r="P91" s="335"/>
      <c r="Q91" s="335"/>
      <c r="R91" s="316"/>
      <c r="S91" s="316"/>
      <c r="V91" s="337"/>
      <c r="W91" s="337"/>
      <c r="X91" s="337"/>
      <c r="Y91" s="337"/>
      <c r="Z91" s="337"/>
      <c r="AA91" s="337"/>
      <c r="AB91" s="337"/>
      <c r="AC91" s="337"/>
      <c r="AD91" s="337"/>
      <c r="AE91" s="337"/>
      <c r="AF91" s="319"/>
    </row>
    <row r="92" spans="1:32" ht="9.9" customHeight="1" x14ac:dyDescent="0.2">
      <c r="A92" s="316"/>
      <c r="B92" s="335"/>
      <c r="C92" s="334"/>
      <c r="D92" s="334"/>
      <c r="E92" s="334"/>
      <c r="F92" s="334"/>
      <c r="G92" s="334"/>
      <c r="H92" s="334"/>
      <c r="I92" s="334"/>
      <c r="J92" s="334"/>
      <c r="K92" s="334"/>
      <c r="L92" s="334"/>
      <c r="M92" s="334"/>
      <c r="N92" s="334"/>
      <c r="O92" s="334"/>
      <c r="P92" s="334"/>
      <c r="Q92" s="334"/>
      <c r="R92" s="316"/>
      <c r="S92" s="316"/>
    </row>
    <row r="93" spans="1:32" ht="9.9" customHeight="1" x14ac:dyDescent="0.2">
      <c r="A93" s="316"/>
      <c r="B93" s="334"/>
      <c r="C93" s="334"/>
      <c r="D93" s="334"/>
      <c r="E93" s="334"/>
      <c r="F93" s="334"/>
      <c r="G93" s="334"/>
      <c r="H93" s="334"/>
      <c r="I93" s="334"/>
      <c r="J93" s="334"/>
      <c r="K93" s="334"/>
      <c r="L93" s="334"/>
      <c r="M93" s="334"/>
      <c r="N93" s="334"/>
      <c r="O93" s="334"/>
      <c r="P93" s="334"/>
      <c r="Q93" s="334"/>
      <c r="R93" s="316"/>
      <c r="S93" s="316"/>
    </row>
    <row r="94" spans="1:32" ht="9.9" customHeight="1" x14ac:dyDescent="0.2">
      <c r="A94" s="316"/>
      <c r="B94" s="334"/>
      <c r="C94" s="335"/>
      <c r="D94" s="335"/>
      <c r="E94" s="335"/>
      <c r="F94" s="335"/>
      <c r="G94" s="335"/>
      <c r="H94" s="316"/>
      <c r="I94" s="316"/>
      <c r="J94" s="316"/>
      <c r="K94" s="316"/>
      <c r="L94" s="316"/>
      <c r="M94" s="316"/>
      <c r="N94" s="316"/>
      <c r="O94" s="316"/>
      <c r="P94" s="316"/>
      <c r="Q94" s="335"/>
      <c r="R94" s="316"/>
    </row>
    <row r="95" spans="1:32" ht="9.9" customHeight="1" x14ac:dyDescent="0.2">
      <c r="A95" s="316"/>
      <c r="B95" s="354"/>
      <c r="C95" s="316"/>
      <c r="D95" s="316"/>
      <c r="E95" s="316"/>
      <c r="F95" s="316"/>
      <c r="G95" s="316"/>
      <c r="H95" s="316"/>
      <c r="I95" s="316"/>
      <c r="J95" s="316"/>
      <c r="K95" s="316"/>
      <c r="L95" s="316"/>
      <c r="M95" s="316"/>
      <c r="N95" s="316"/>
      <c r="O95" s="316"/>
      <c r="P95" s="316"/>
      <c r="Q95" s="316"/>
      <c r="R95" s="316"/>
    </row>
    <row r="96" spans="1:32" ht="9.9" customHeight="1" x14ac:dyDescent="0.2">
      <c r="A96" s="316"/>
      <c r="B96" s="316"/>
      <c r="C96" s="316"/>
      <c r="D96" s="316"/>
      <c r="E96" s="316"/>
      <c r="F96" s="316"/>
      <c r="G96" s="316"/>
      <c r="H96" s="316"/>
      <c r="I96" s="316"/>
      <c r="J96" s="316"/>
      <c r="K96" s="316"/>
      <c r="L96" s="316"/>
      <c r="M96" s="316"/>
      <c r="N96" s="316"/>
      <c r="O96" s="316"/>
      <c r="P96" s="316"/>
      <c r="Q96" s="316"/>
      <c r="R96" s="316"/>
    </row>
    <row r="97" spans="1:18" ht="9.9" customHeight="1" x14ac:dyDescent="0.2">
      <c r="A97" s="316"/>
      <c r="B97" s="316"/>
      <c r="C97" s="316"/>
      <c r="D97" s="316"/>
      <c r="E97" s="316"/>
      <c r="F97" s="316"/>
      <c r="G97" s="316"/>
      <c r="H97" s="316"/>
      <c r="I97" s="316"/>
      <c r="J97" s="316"/>
      <c r="K97" s="316"/>
      <c r="L97" s="316"/>
      <c r="M97" s="316"/>
      <c r="N97" s="316"/>
      <c r="O97" s="316"/>
      <c r="P97" s="316"/>
      <c r="Q97" s="316"/>
      <c r="R97" s="316"/>
    </row>
    <row r="98" spans="1:18" ht="11.4" customHeight="1" x14ac:dyDescent="0.2">
      <c r="A98" s="316"/>
      <c r="B98" s="316"/>
      <c r="C98" s="316"/>
      <c r="D98" s="316"/>
      <c r="E98" s="316"/>
      <c r="F98" s="316"/>
      <c r="G98" s="316"/>
      <c r="H98" s="316"/>
      <c r="I98" s="316"/>
      <c r="J98" s="316"/>
      <c r="K98" s="316"/>
      <c r="L98" s="316"/>
      <c r="M98" s="316"/>
      <c r="N98" s="316"/>
      <c r="O98" s="316"/>
      <c r="P98" s="316"/>
      <c r="Q98" s="316"/>
    </row>
    <row r="99" spans="1:18" ht="11.4" customHeight="1" x14ac:dyDescent="0.2">
      <c r="B99" s="316"/>
      <c r="C99" s="316"/>
      <c r="D99" s="316"/>
      <c r="E99" s="316"/>
      <c r="F99" s="316"/>
      <c r="G99" s="316"/>
      <c r="H99" s="316"/>
      <c r="I99" s="316"/>
      <c r="J99" s="316"/>
      <c r="K99" s="316"/>
      <c r="L99" s="316"/>
      <c r="M99" s="316"/>
      <c r="N99" s="316"/>
      <c r="O99" s="316"/>
      <c r="P99" s="316"/>
    </row>
    <row r="100" spans="1:18" ht="11.4" customHeight="1" x14ac:dyDescent="0.2">
      <c r="C100" s="316"/>
      <c r="D100" s="316"/>
      <c r="E100" s="316"/>
      <c r="F100" s="316"/>
      <c r="G100" s="316"/>
    </row>
  </sheetData>
  <mergeCells count="64">
    <mergeCell ref="B27:D28"/>
    <mergeCell ref="E27:S28"/>
    <mergeCell ref="O2:S2"/>
    <mergeCell ref="O4:S4"/>
    <mergeCell ref="B12:S13"/>
    <mergeCell ref="B14:S15"/>
    <mergeCell ref="B16:S17"/>
    <mergeCell ref="B18:S19"/>
    <mergeCell ref="B20:S21"/>
    <mergeCell ref="B23:D24"/>
    <mergeCell ref="E23:S24"/>
    <mergeCell ref="B25:D26"/>
    <mergeCell ref="E25:R26"/>
    <mergeCell ref="B29:D30"/>
    <mergeCell ref="E29:R30"/>
    <mergeCell ref="B31:D32"/>
    <mergeCell ref="E31:Q32"/>
    <mergeCell ref="B34:F35"/>
    <mergeCell ref="G34:O35"/>
    <mergeCell ref="C38:E41"/>
    <mergeCell ref="G38:I41"/>
    <mergeCell ref="K38:M41"/>
    <mergeCell ref="O38:O41"/>
    <mergeCell ref="Q38:Q52"/>
    <mergeCell ref="C42:E45"/>
    <mergeCell ref="G42:I45"/>
    <mergeCell ref="K42:M45"/>
    <mergeCell ref="O42:O45"/>
    <mergeCell ref="C46:E49"/>
    <mergeCell ref="G46:I49"/>
    <mergeCell ref="K46:M49"/>
    <mergeCell ref="O46:O49"/>
    <mergeCell ref="C50:E53"/>
    <mergeCell ref="G50:I53"/>
    <mergeCell ref="K50:M53"/>
    <mergeCell ref="O50:O53"/>
    <mergeCell ref="C54:E57"/>
    <mergeCell ref="G54:I57"/>
    <mergeCell ref="K54:M57"/>
    <mergeCell ref="O54:O57"/>
    <mergeCell ref="C58:E61"/>
    <mergeCell ref="G58:I61"/>
    <mergeCell ref="K58:M61"/>
    <mergeCell ref="O58:O61"/>
    <mergeCell ref="C62:E65"/>
    <mergeCell ref="G62:I65"/>
    <mergeCell ref="K62:M65"/>
    <mergeCell ref="O62:O65"/>
    <mergeCell ref="C66:E69"/>
    <mergeCell ref="G66:I69"/>
    <mergeCell ref="K66:M69"/>
    <mergeCell ref="O66:O69"/>
    <mergeCell ref="B72:D73"/>
    <mergeCell ref="E72:S73"/>
    <mergeCell ref="B74:D75"/>
    <mergeCell ref="E74:S75"/>
    <mergeCell ref="B76:D77"/>
    <mergeCell ref="E76:T77"/>
    <mergeCell ref="E78:T79"/>
    <mergeCell ref="E81:R82"/>
    <mergeCell ref="E83:R84"/>
    <mergeCell ref="E85:R86"/>
    <mergeCell ref="B88:D89"/>
    <mergeCell ref="E88:R89"/>
  </mergeCells>
  <phoneticPr fontId="2"/>
  <printOptions horizontalCentered="1" verticalCentered="1"/>
  <pageMargins left="0.39370078740157483" right="0" top="0.39370078740157483" bottom="0" header="0.51181102362204722" footer="0.51181102362204722"/>
  <pageSetup paperSize="9" scale="69" orientation="landscape" horizontalDpi="0" verticalDpi="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D3F4E-ABFB-48D3-8F08-229B5D055C5E}">
  <sheetPr>
    <pageSetUpPr fitToPage="1"/>
  </sheetPr>
  <dimension ref="A1:O57"/>
  <sheetViews>
    <sheetView view="pageBreakPreview" zoomScale="75" zoomScaleNormal="100" workbookViewId="0">
      <selection activeCell="D34" sqref="D34"/>
    </sheetView>
  </sheetViews>
  <sheetFormatPr defaultColWidth="9" defaultRowHeight="12.75" customHeight="1" x14ac:dyDescent="0.2"/>
  <cols>
    <col min="1" max="1" width="5" style="1" customWidth="1"/>
    <col min="2" max="8" width="9" style="1"/>
    <col min="9" max="9" width="7.6640625" style="1" customWidth="1"/>
    <col min="10" max="10" width="6.88671875" style="1" customWidth="1"/>
    <col min="11" max="11" width="13.21875" style="1" customWidth="1"/>
    <col min="12" max="12" width="4.77734375" style="1" customWidth="1"/>
    <col min="13" max="13" width="21.44140625" style="1" customWidth="1"/>
    <col min="14" max="14" width="35.109375" style="1" customWidth="1"/>
    <col min="15" max="15" width="1.109375" style="1" customWidth="1"/>
    <col min="16" max="16384" width="9" style="1"/>
  </cols>
  <sheetData>
    <row r="1" spans="1:15" ht="12.75" customHeight="1" x14ac:dyDescent="0.2">
      <c r="A1" s="22"/>
      <c r="B1" s="22"/>
      <c r="C1" s="22"/>
      <c r="D1" s="22"/>
      <c r="E1" s="22"/>
      <c r="F1" s="480" t="s">
        <v>75</v>
      </c>
      <c r="G1" s="480"/>
      <c r="H1" s="480"/>
      <c r="I1" s="480"/>
      <c r="J1" s="22"/>
      <c r="K1" s="496" t="s">
        <v>405</v>
      </c>
      <c r="L1" s="496"/>
      <c r="M1" s="496"/>
      <c r="N1" s="496"/>
      <c r="O1" s="338"/>
    </row>
    <row r="2" spans="1:15" ht="12.75" customHeight="1" x14ac:dyDescent="0.2">
      <c r="A2" s="22"/>
      <c r="B2" s="22"/>
      <c r="C2" s="22"/>
      <c r="D2" s="22"/>
      <c r="E2" s="22"/>
      <c r="F2" s="22"/>
      <c r="G2" s="22"/>
      <c r="H2" s="480" t="s">
        <v>99</v>
      </c>
      <c r="I2" s="480"/>
      <c r="J2" s="22"/>
      <c r="K2" s="496"/>
      <c r="L2" s="496"/>
      <c r="M2" s="496"/>
      <c r="N2" s="496"/>
      <c r="O2" s="339"/>
    </row>
    <row r="3" spans="1:15" ht="12.75" customHeight="1" x14ac:dyDescent="0.2">
      <c r="A3" s="22"/>
      <c r="B3" s="484" t="s">
        <v>404</v>
      </c>
      <c r="C3" s="484"/>
      <c r="D3" s="484"/>
      <c r="E3" s="484"/>
      <c r="F3" s="484"/>
      <c r="G3" s="484"/>
      <c r="H3" s="484"/>
      <c r="I3" s="484"/>
      <c r="J3" s="484"/>
      <c r="K3" s="22" t="s">
        <v>28</v>
      </c>
      <c r="L3" s="22"/>
      <c r="M3" s="22"/>
      <c r="N3" s="22"/>
      <c r="O3" s="339"/>
    </row>
    <row r="4" spans="1:15" ht="12.75" customHeight="1" x14ac:dyDescent="0.2">
      <c r="A4" s="22"/>
      <c r="B4" s="484"/>
      <c r="C4" s="484"/>
      <c r="D4" s="484"/>
      <c r="E4" s="484"/>
      <c r="F4" s="484"/>
      <c r="G4" s="484"/>
      <c r="H4" s="484"/>
      <c r="I4" s="484"/>
      <c r="J4" s="484"/>
      <c r="K4" s="65" t="s">
        <v>23</v>
      </c>
      <c r="L4" s="65" t="s">
        <v>26</v>
      </c>
      <c r="M4" s="65" t="s">
        <v>24</v>
      </c>
      <c r="N4" s="65" t="s">
        <v>25</v>
      </c>
      <c r="O4" s="339"/>
    </row>
    <row r="5" spans="1:15" ht="12.75" customHeight="1" x14ac:dyDescent="0.2">
      <c r="A5" s="22"/>
      <c r="B5" s="22"/>
      <c r="C5" s="64"/>
      <c r="D5" s="22"/>
      <c r="E5" s="22"/>
      <c r="F5" s="22"/>
      <c r="G5" s="22"/>
      <c r="H5" s="22"/>
      <c r="I5" s="22"/>
      <c r="J5" s="22"/>
      <c r="K5" s="63" t="s">
        <v>98</v>
      </c>
      <c r="L5" s="62" t="s">
        <v>27</v>
      </c>
      <c r="M5" s="61"/>
      <c r="N5" s="60" t="s">
        <v>7</v>
      </c>
      <c r="O5" s="339"/>
    </row>
    <row r="6" spans="1:15" ht="12.75" customHeight="1" x14ac:dyDescent="0.2">
      <c r="A6" s="22"/>
      <c r="B6" s="22"/>
      <c r="C6" s="22"/>
      <c r="D6" s="22"/>
      <c r="E6" s="22"/>
      <c r="F6" s="22"/>
      <c r="G6" s="22"/>
      <c r="H6" s="22"/>
      <c r="I6" s="22"/>
      <c r="J6" s="22"/>
      <c r="K6" s="481"/>
      <c r="L6" s="481"/>
      <c r="M6" s="491"/>
      <c r="N6" s="55"/>
      <c r="O6" s="339"/>
    </row>
    <row r="7" spans="1:15" ht="12.75" customHeight="1" x14ac:dyDescent="0.2">
      <c r="A7" s="22"/>
      <c r="B7" s="22" t="s">
        <v>1</v>
      </c>
      <c r="C7" s="22"/>
      <c r="D7" s="22"/>
      <c r="E7" s="22"/>
      <c r="F7" s="22"/>
      <c r="G7" s="22"/>
      <c r="H7" s="22"/>
      <c r="I7" s="22"/>
      <c r="J7" s="22"/>
      <c r="K7" s="482"/>
      <c r="L7" s="482"/>
      <c r="M7" s="486"/>
      <c r="N7" s="489"/>
      <c r="O7" s="339"/>
    </row>
    <row r="8" spans="1:15" ht="12.75" customHeight="1" x14ac:dyDescent="0.2">
      <c r="A8" s="22"/>
      <c r="B8" s="22" t="s">
        <v>406</v>
      </c>
      <c r="C8" s="22"/>
      <c r="D8" s="22"/>
      <c r="E8" s="22"/>
      <c r="F8" s="22"/>
      <c r="G8" s="22"/>
      <c r="H8" s="22"/>
      <c r="I8" s="22"/>
      <c r="J8" s="22"/>
      <c r="K8" s="482"/>
      <c r="L8" s="482"/>
      <c r="M8" s="486"/>
      <c r="N8" s="489"/>
      <c r="O8" s="339"/>
    </row>
    <row r="9" spans="1:15" ht="12.75" customHeight="1" x14ac:dyDescent="0.2">
      <c r="A9" s="22"/>
      <c r="B9" s="22"/>
      <c r="C9" s="22"/>
      <c r="D9" s="22"/>
      <c r="E9" s="22"/>
      <c r="F9" s="22"/>
      <c r="G9" s="22"/>
      <c r="H9" s="22"/>
      <c r="I9" s="22"/>
      <c r="J9" s="22"/>
      <c r="K9" s="482"/>
      <c r="L9" s="482"/>
      <c r="M9" s="492"/>
      <c r="N9" s="493"/>
      <c r="O9" s="339"/>
    </row>
    <row r="10" spans="1:15" ht="12.75" customHeight="1" x14ac:dyDescent="0.2">
      <c r="A10" s="22"/>
      <c r="B10" s="22" t="s">
        <v>2</v>
      </c>
      <c r="C10" s="59" t="s">
        <v>522</v>
      </c>
      <c r="D10" s="58"/>
      <c r="E10" s="58"/>
      <c r="F10" s="57"/>
      <c r="G10" s="22"/>
      <c r="H10" s="22"/>
      <c r="I10" s="22"/>
      <c r="J10" s="22"/>
      <c r="K10" s="482"/>
      <c r="L10" s="482"/>
      <c r="M10" s="485"/>
      <c r="N10" s="54"/>
      <c r="O10" s="339"/>
    </row>
    <row r="11" spans="1:15" ht="12.75" customHeight="1" x14ac:dyDescent="0.2">
      <c r="A11" s="22"/>
      <c r="B11" s="22"/>
      <c r="C11" s="22"/>
      <c r="D11" s="22"/>
      <c r="E11" s="22"/>
      <c r="F11" s="22"/>
      <c r="G11" s="22"/>
      <c r="H11" s="22"/>
      <c r="I11" s="22"/>
      <c r="J11" s="22"/>
      <c r="K11" s="482"/>
      <c r="L11" s="482"/>
      <c r="M11" s="486"/>
      <c r="N11" s="488"/>
      <c r="O11" s="339"/>
    </row>
    <row r="12" spans="1:15" ht="12.75" customHeight="1" x14ac:dyDescent="0.2">
      <c r="A12" s="22"/>
      <c r="B12" s="22" t="s">
        <v>3</v>
      </c>
      <c r="C12" s="22" t="s">
        <v>308</v>
      </c>
      <c r="D12" s="22"/>
      <c r="E12" s="22"/>
      <c r="F12" s="22"/>
      <c r="G12" s="22"/>
      <c r="H12" s="22"/>
      <c r="I12" s="22"/>
      <c r="J12" s="22"/>
      <c r="K12" s="482"/>
      <c r="L12" s="482"/>
      <c r="M12" s="486"/>
      <c r="N12" s="489"/>
      <c r="O12" s="339"/>
    </row>
    <row r="13" spans="1:15" ht="12.75" customHeight="1" x14ac:dyDescent="0.2">
      <c r="A13" s="22"/>
      <c r="B13" s="22"/>
      <c r="C13" s="22"/>
      <c r="D13" s="22"/>
      <c r="E13" s="22"/>
      <c r="F13" s="22"/>
      <c r="G13" s="22"/>
      <c r="H13" s="22"/>
      <c r="I13" s="22"/>
      <c r="J13" s="22"/>
      <c r="K13" s="483"/>
      <c r="L13" s="483"/>
      <c r="M13" s="487"/>
      <c r="N13" s="490"/>
      <c r="O13" s="339"/>
    </row>
    <row r="14" spans="1:15" ht="12.75" customHeight="1" x14ac:dyDescent="0.2">
      <c r="A14" s="22"/>
      <c r="B14" s="22" t="s">
        <v>4</v>
      </c>
      <c r="C14" s="479" t="s">
        <v>75</v>
      </c>
      <c r="D14" s="479"/>
      <c r="E14" s="479"/>
      <c r="F14" s="479"/>
      <c r="G14" s="479"/>
      <c r="H14" s="479"/>
      <c r="I14" s="22"/>
      <c r="J14" s="22"/>
      <c r="K14" s="481"/>
      <c r="L14" s="481"/>
      <c r="M14" s="491"/>
      <c r="N14" s="55"/>
      <c r="O14" s="339"/>
    </row>
    <row r="15" spans="1:15" ht="12.75" customHeight="1" x14ac:dyDescent="0.2">
      <c r="A15" s="22"/>
      <c r="B15" s="22"/>
      <c r="C15" s="22"/>
      <c r="D15" s="22"/>
      <c r="E15" s="22"/>
      <c r="F15" s="22"/>
      <c r="G15" s="22"/>
      <c r="H15" s="22"/>
      <c r="I15" s="22"/>
      <c r="J15" s="22"/>
      <c r="K15" s="482"/>
      <c r="L15" s="482"/>
      <c r="M15" s="486"/>
      <c r="N15" s="489"/>
      <c r="O15" s="339"/>
    </row>
    <row r="16" spans="1:15" ht="12.75" customHeight="1" x14ac:dyDescent="0.2">
      <c r="A16" s="22"/>
      <c r="B16" s="22" t="s">
        <v>74</v>
      </c>
      <c r="C16" s="22" t="s">
        <v>73</v>
      </c>
      <c r="D16" s="22"/>
      <c r="E16" s="22"/>
      <c r="F16" s="22"/>
      <c r="G16" s="22"/>
      <c r="H16" s="22"/>
      <c r="I16" s="22"/>
      <c r="J16" s="22"/>
      <c r="K16" s="482"/>
      <c r="L16" s="482"/>
      <c r="M16" s="486"/>
      <c r="N16" s="489"/>
      <c r="O16" s="339"/>
    </row>
    <row r="17" spans="1:15" ht="12.75" customHeight="1" x14ac:dyDescent="0.2">
      <c r="A17" s="22"/>
      <c r="B17" s="22"/>
      <c r="C17" s="22"/>
      <c r="D17" s="22"/>
      <c r="E17" s="22"/>
      <c r="F17" s="22"/>
      <c r="G17" s="22"/>
      <c r="H17" s="22"/>
      <c r="I17" s="22"/>
      <c r="J17" s="22"/>
      <c r="K17" s="482"/>
      <c r="L17" s="482"/>
      <c r="M17" s="492"/>
      <c r="N17" s="493"/>
      <c r="O17" s="339"/>
    </row>
    <row r="18" spans="1:15" ht="12.75" customHeight="1" x14ac:dyDescent="0.2">
      <c r="A18" s="22"/>
      <c r="B18" s="22" t="s">
        <v>83</v>
      </c>
      <c r="C18" s="22" t="s">
        <v>307</v>
      </c>
      <c r="D18" s="22"/>
      <c r="E18" s="22"/>
      <c r="F18" s="22"/>
      <c r="G18" s="22"/>
      <c r="H18" s="22"/>
      <c r="I18" s="22"/>
      <c r="J18" s="22"/>
      <c r="K18" s="482"/>
      <c r="L18" s="482"/>
      <c r="M18" s="485"/>
      <c r="N18" s="54"/>
      <c r="O18" s="339"/>
    </row>
    <row r="19" spans="1:15" ht="12.75" customHeight="1" x14ac:dyDescent="0.2">
      <c r="A19" s="22"/>
      <c r="B19" s="22"/>
      <c r="C19" s="22"/>
      <c r="D19" s="22"/>
      <c r="E19" s="22"/>
      <c r="F19" s="22"/>
      <c r="G19" s="22"/>
      <c r="H19" s="22"/>
      <c r="I19" s="22"/>
      <c r="J19" s="22"/>
      <c r="K19" s="482"/>
      <c r="L19" s="482"/>
      <c r="M19" s="486"/>
      <c r="N19" s="488"/>
      <c r="O19" s="339"/>
    </row>
    <row r="20" spans="1:15" ht="12.75" customHeight="1" x14ac:dyDescent="0.2">
      <c r="A20" s="22"/>
      <c r="B20" s="22" t="s">
        <v>5</v>
      </c>
      <c r="C20" s="22" t="s">
        <v>306</v>
      </c>
      <c r="D20" s="22"/>
      <c r="E20" s="22"/>
      <c r="F20" s="22"/>
      <c r="G20" s="22"/>
      <c r="H20" s="22"/>
      <c r="I20" s="22"/>
      <c r="J20" s="22"/>
      <c r="K20" s="482"/>
      <c r="L20" s="482"/>
      <c r="M20" s="486"/>
      <c r="N20" s="489"/>
      <c r="O20" s="339"/>
    </row>
    <row r="21" spans="1:15" ht="12.75" customHeight="1" x14ac:dyDescent="0.2">
      <c r="A21" s="22"/>
      <c r="B21" s="22"/>
      <c r="C21" s="22"/>
      <c r="D21" s="22"/>
      <c r="E21" s="22"/>
      <c r="F21" s="22"/>
      <c r="G21" s="22"/>
      <c r="H21" s="22"/>
      <c r="I21" s="22"/>
      <c r="J21" s="22"/>
      <c r="K21" s="483"/>
      <c r="L21" s="483"/>
      <c r="M21" s="487"/>
      <c r="N21" s="490"/>
      <c r="O21" s="339"/>
    </row>
    <row r="22" spans="1:15" ht="12.75" customHeight="1" x14ac:dyDescent="0.2">
      <c r="A22" s="22"/>
      <c r="B22" s="22" t="s">
        <v>14</v>
      </c>
      <c r="C22" s="22" t="s">
        <v>305</v>
      </c>
      <c r="D22" s="22"/>
      <c r="E22" s="22"/>
      <c r="F22" s="22"/>
      <c r="G22" s="22"/>
      <c r="H22" s="22"/>
      <c r="I22" s="22"/>
      <c r="J22" s="22"/>
      <c r="K22" s="481"/>
      <c r="L22" s="481"/>
      <c r="M22" s="491"/>
      <c r="N22" s="55"/>
      <c r="O22" s="339"/>
    </row>
    <row r="23" spans="1:15" ht="12.75" customHeight="1" x14ac:dyDescent="0.2">
      <c r="A23" s="22"/>
      <c r="B23" s="22"/>
      <c r="C23" s="22" t="s">
        <v>304</v>
      </c>
      <c r="D23" s="22"/>
      <c r="E23" s="22"/>
      <c r="F23" s="22"/>
      <c r="G23" s="22"/>
      <c r="H23" s="22"/>
      <c r="I23" s="22"/>
      <c r="J23" s="22"/>
      <c r="K23" s="482"/>
      <c r="L23" s="482"/>
      <c r="M23" s="486"/>
      <c r="N23" s="489"/>
      <c r="O23" s="339"/>
    </row>
    <row r="24" spans="1:15" ht="12.75" customHeight="1" x14ac:dyDescent="0.2">
      <c r="A24" s="22"/>
      <c r="B24" s="22"/>
      <c r="C24" s="56" t="s">
        <v>303</v>
      </c>
      <c r="D24" s="22"/>
      <c r="E24" s="22"/>
      <c r="F24" s="22"/>
      <c r="G24" s="22"/>
      <c r="H24" s="22"/>
      <c r="I24" s="22"/>
      <c r="J24" s="22"/>
      <c r="K24" s="482"/>
      <c r="L24" s="482"/>
      <c r="M24" s="486"/>
      <c r="N24" s="489"/>
      <c r="O24" s="339"/>
    </row>
    <row r="25" spans="1:15" ht="13.35" customHeight="1" x14ac:dyDescent="0.2">
      <c r="A25" s="22"/>
      <c r="B25" s="22"/>
      <c r="C25" s="56" t="s">
        <v>302</v>
      </c>
      <c r="D25" s="22"/>
      <c r="E25" s="22"/>
      <c r="F25" s="22"/>
      <c r="G25" s="22"/>
      <c r="H25" s="22"/>
      <c r="I25" s="22"/>
      <c r="J25" s="22"/>
      <c r="K25" s="482"/>
      <c r="L25" s="482"/>
      <c r="M25" s="492"/>
      <c r="N25" s="493"/>
      <c r="O25" s="339"/>
    </row>
    <row r="26" spans="1:15" ht="13.5" customHeight="1" x14ac:dyDescent="0.2">
      <c r="A26" s="22"/>
      <c r="B26" s="22"/>
      <c r="C26" s="22" t="s">
        <v>301</v>
      </c>
      <c r="D26" s="22"/>
      <c r="E26" s="22"/>
      <c r="F26" s="22"/>
      <c r="G26" s="22"/>
      <c r="H26" s="22"/>
      <c r="I26" s="22"/>
      <c r="J26" s="22"/>
      <c r="K26" s="482"/>
      <c r="L26" s="482"/>
      <c r="M26" s="485"/>
      <c r="N26" s="54"/>
      <c r="O26" s="339"/>
    </row>
    <row r="27" spans="1:15" ht="12.75" customHeight="1" x14ac:dyDescent="0.2">
      <c r="A27" s="22"/>
      <c r="B27" s="22"/>
      <c r="C27" s="22"/>
      <c r="D27" s="22"/>
      <c r="E27" s="22"/>
      <c r="F27" s="22"/>
      <c r="G27" s="22"/>
      <c r="H27" s="22"/>
      <c r="I27" s="22"/>
      <c r="J27" s="22"/>
      <c r="K27" s="482"/>
      <c r="L27" s="482"/>
      <c r="M27" s="486"/>
      <c r="N27" s="488"/>
      <c r="O27" s="339"/>
    </row>
    <row r="28" spans="1:15" ht="12.75" customHeight="1" x14ac:dyDescent="0.2">
      <c r="A28" s="22"/>
      <c r="B28" s="22" t="s">
        <v>15</v>
      </c>
      <c r="C28" s="22" t="s">
        <v>300</v>
      </c>
      <c r="D28" s="22"/>
      <c r="E28" s="22"/>
      <c r="F28" s="22"/>
      <c r="G28" s="22"/>
      <c r="H28" s="22"/>
      <c r="I28" s="22"/>
      <c r="J28" s="22"/>
      <c r="K28" s="482"/>
      <c r="L28" s="482"/>
      <c r="M28" s="486"/>
      <c r="N28" s="489"/>
      <c r="O28" s="339"/>
    </row>
    <row r="29" spans="1:15" ht="12.75" customHeight="1" x14ac:dyDescent="0.2">
      <c r="A29" s="22"/>
      <c r="B29" s="22"/>
      <c r="C29" s="22"/>
      <c r="D29" s="22"/>
      <c r="E29" s="22"/>
      <c r="F29" s="22"/>
      <c r="G29" s="22"/>
      <c r="H29" s="22"/>
      <c r="I29" s="22"/>
      <c r="J29" s="22"/>
      <c r="K29" s="483"/>
      <c r="L29" s="483"/>
      <c r="M29" s="487"/>
      <c r="N29" s="490"/>
      <c r="O29" s="339"/>
    </row>
    <row r="30" spans="1:15" ht="12.75" customHeight="1" x14ac:dyDescent="0.2">
      <c r="A30" s="22"/>
      <c r="B30" s="22"/>
      <c r="C30" s="22" t="s">
        <v>16</v>
      </c>
      <c r="D30" s="22"/>
      <c r="E30" s="22"/>
      <c r="F30" s="22"/>
      <c r="G30" s="22"/>
      <c r="H30" s="22"/>
      <c r="I30" s="22"/>
      <c r="J30" s="22"/>
      <c r="K30" s="481"/>
      <c r="L30" s="481"/>
      <c r="M30" s="491"/>
      <c r="N30" s="55"/>
      <c r="O30" s="339"/>
    </row>
    <row r="31" spans="1:15" ht="12.75" customHeight="1" x14ac:dyDescent="0.2">
      <c r="A31" s="22"/>
      <c r="B31" s="22"/>
      <c r="C31" s="22"/>
      <c r="D31" s="22"/>
      <c r="E31" s="22"/>
      <c r="F31" s="22"/>
      <c r="G31" s="22"/>
      <c r="H31" s="22"/>
      <c r="I31" s="22"/>
      <c r="J31" s="22"/>
      <c r="K31" s="482"/>
      <c r="L31" s="482"/>
      <c r="M31" s="486"/>
      <c r="N31" s="489"/>
      <c r="O31" s="339"/>
    </row>
    <row r="32" spans="1:15" ht="12.75" customHeight="1" x14ac:dyDescent="0.2">
      <c r="A32" s="22"/>
      <c r="B32" s="22" t="s">
        <v>17</v>
      </c>
      <c r="C32" s="22" t="s">
        <v>299</v>
      </c>
      <c r="D32" s="22"/>
      <c r="E32" s="22"/>
      <c r="F32" s="22"/>
      <c r="G32" s="22"/>
      <c r="H32" s="22"/>
      <c r="I32" s="22"/>
      <c r="J32" s="22"/>
      <c r="K32" s="482"/>
      <c r="L32" s="482"/>
      <c r="M32" s="486"/>
      <c r="N32" s="489"/>
      <c r="O32" s="339"/>
    </row>
    <row r="33" spans="1:15" ht="12.75" customHeight="1" x14ac:dyDescent="0.2">
      <c r="A33" s="22"/>
      <c r="B33" s="22"/>
      <c r="C33" s="22"/>
      <c r="D33" s="22"/>
      <c r="E33" s="22"/>
      <c r="F33" s="22"/>
      <c r="G33" s="22"/>
      <c r="H33" s="22"/>
      <c r="I33" s="22"/>
      <c r="J33" s="22"/>
      <c r="K33" s="482"/>
      <c r="L33" s="482"/>
      <c r="M33" s="492"/>
      <c r="N33" s="493"/>
      <c r="O33" s="339"/>
    </row>
    <row r="34" spans="1:15" ht="12.75" customHeight="1" x14ac:dyDescent="0.2">
      <c r="A34" s="22"/>
      <c r="B34" s="22" t="s">
        <v>18</v>
      </c>
      <c r="C34" s="22" t="s">
        <v>19</v>
      </c>
      <c r="D34" s="22"/>
      <c r="E34" s="22"/>
      <c r="F34" s="22"/>
      <c r="G34" s="22"/>
      <c r="H34" s="22"/>
      <c r="I34" s="22"/>
      <c r="J34" s="22"/>
      <c r="K34" s="482"/>
      <c r="L34" s="482"/>
      <c r="M34" s="485"/>
      <c r="N34" s="54"/>
      <c r="O34" s="339"/>
    </row>
    <row r="35" spans="1:15" ht="12.75" customHeight="1" x14ac:dyDescent="0.2">
      <c r="A35" s="22"/>
      <c r="B35" s="22"/>
      <c r="C35" s="22"/>
      <c r="D35" s="22"/>
      <c r="E35" s="22"/>
      <c r="F35" s="22"/>
      <c r="G35" s="22"/>
      <c r="H35" s="22"/>
      <c r="I35" s="22"/>
      <c r="J35" s="22"/>
      <c r="K35" s="482"/>
      <c r="L35" s="482"/>
      <c r="M35" s="486"/>
      <c r="N35" s="488"/>
      <c r="O35" s="339"/>
    </row>
    <row r="36" spans="1:15" ht="12.75" customHeight="1" x14ac:dyDescent="0.2">
      <c r="A36" s="22"/>
      <c r="B36" s="22" t="s">
        <v>20</v>
      </c>
      <c r="C36" s="22" t="s">
        <v>298</v>
      </c>
      <c r="D36" s="22"/>
      <c r="E36" s="22"/>
      <c r="F36" s="22"/>
      <c r="G36" s="22"/>
      <c r="H36" s="22"/>
      <c r="I36" s="22"/>
      <c r="J36" s="22"/>
      <c r="K36" s="482"/>
      <c r="L36" s="482"/>
      <c r="M36" s="486"/>
      <c r="N36" s="489"/>
      <c r="O36" s="339"/>
    </row>
    <row r="37" spans="1:15" ht="12.75" customHeight="1" x14ac:dyDescent="0.2">
      <c r="A37" s="22"/>
      <c r="B37" s="22"/>
      <c r="C37" s="22"/>
      <c r="D37" s="22"/>
      <c r="E37" s="22"/>
      <c r="F37" s="22"/>
      <c r="G37" s="22"/>
      <c r="H37" s="22"/>
      <c r="I37" s="22"/>
      <c r="J37" s="22"/>
      <c r="K37" s="483"/>
      <c r="L37" s="483"/>
      <c r="M37" s="487"/>
      <c r="N37" s="490"/>
      <c r="O37" s="339"/>
    </row>
    <row r="38" spans="1:15" ht="12.75" customHeight="1" x14ac:dyDescent="0.2">
      <c r="A38" s="22"/>
      <c r="B38" s="22" t="s">
        <v>10</v>
      </c>
      <c r="C38" s="22" t="s">
        <v>524</v>
      </c>
      <c r="D38" s="22"/>
      <c r="E38" s="22"/>
      <c r="F38" s="22"/>
      <c r="G38" s="22"/>
      <c r="H38" s="22"/>
      <c r="I38" s="22"/>
      <c r="J38" s="22"/>
      <c r="K38" s="481"/>
      <c r="L38" s="481"/>
      <c r="M38" s="491"/>
      <c r="N38" s="55"/>
      <c r="O38" s="339"/>
    </row>
    <row r="39" spans="1:15" ht="12.75" customHeight="1" x14ac:dyDescent="0.2">
      <c r="A39" s="22"/>
      <c r="B39" s="22"/>
      <c r="C39" s="22"/>
      <c r="D39" s="22"/>
      <c r="E39" s="22"/>
      <c r="F39" s="22"/>
      <c r="G39" s="22"/>
      <c r="H39" s="22"/>
      <c r="I39" s="22"/>
      <c r="J39" s="22"/>
      <c r="K39" s="482"/>
      <c r="L39" s="482"/>
      <c r="M39" s="486"/>
      <c r="N39" s="489"/>
      <c r="O39" s="339"/>
    </row>
    <row r="40" spans="1:15" ht="12.75" customHeight="1" x14ac:dyDescent="0.2">
      <c r="A40" s="22"/>
      <c r="B40" s="22" t="s">
        <v>6</v>
      </c>
      <c r="C40" s="22" t="s">
        <v>268</v>
      </c>
      <c r="D40" s="22"/>
      <c r="E40" s="22"/>
      <c r="F40" s="22"/>
      <c r="G40" s="22"/>
      <c r="H40" s="22"/>
      <c r="I40" s="22"/>
      <c r="J40" s="22"/>
      <c r="K40" s="482"/>
      <c r="L40" s="482"/>
      <c r="M40" s="486"/>
      <c r="N40" s="489"/>
      <c r="O40" s="339"/>
    </row>
    <row r="41" spans="1:15" ht="12.75" customHeight="1" x14ac:dyDescent="0.2">
      <c r="A41" s="22"/>
      <c r="B41" s="22"/>
      <c r="C41" s="22"/>
      <c r="D41" s="22"/>
      <c r="E41" s="22"/>
      <c r="F41" s="22"/>
      <c r="G41" s="22"/>
      <c r="H41" s="22"/>
      <c r="I41" s="22"/>
      <c r="J41" s="22"/>
      <c r="K41" s="482"/>
      <c r="L41" s="482"/>
      <c r="M41" s="492"/>
      <c r="N41" s="493"/>
      <c r="O41" s="339"/>
    </row>
    <row r="42" spans="1:15" ht="12.75" customHeight="1" x14ac:dyDescent="0.2">
      <c r="A42" s="22"/>
      <c r="B42" s="22" t="s">
        <v>67</v>
      </c>
      <c r="C42" s="22" t="s">
        <v>66</v>
      </c>
      <c r="D42" s="22"/>
      <c r="E42" s="22"/>
      <c r="F42" s="22"/>
      <c r="G42" s="22"/>
      <c r="H42" s="22"/>
      <c r="I42" s="22"/>
      <c r="J42" s="22"/>
      <c r="K42" s="482"/>
      <c r="L42" s="482"/>
      <c r="M42" s="485"/>
      <c r="N42" s="54"/>
      <c r="O42" s="339"/>
    </row>
    <row r="43" spans="1:15" ht="12.75" customHeight="1" x14ac:dyDescent="0.2">
      <c r="A43" s="22"/>
      <c r="B43" s="22"/>
      <c r="C43" s="30"/>
      <c r="D43" s="29"/>
      <c r="E43" s="29"/>
      <c r="F43" s="28"/>
      <c r="G43" s="22"/>
      <c r="H43" s="22"/>
      <c r="I43" s="22"/>
      <c r="J43" s="22"/>
      <c r="K43" s="482"/>
      <c r="L43" s="482"/>
      <c r="M43" s="486"/>
      <c r="N43" s="488"/>
      <c r="O43" s="339"/>
    </row>
    <row r="44" spans="1:15" ht="12.75" customHeight="1" x14ac:dyDescent="0.2">
      <c r="A44" s="22"/>
      <c r="B44" s="22"/>
      <c r="C44" s="27" t="s">
        <v>65</v>
      </c>
      <c r="D44" s="22"/>
      <c r="E44" s="22"/>
      <c r="F44" s="26"/>
      <c r="G44" s="22"/>
      <c r="H44" s="22"/>
      <c r="I44" s="22"/>
      <c r="J44" s="22"/>
      <c r="K44" s="482"/>
      <c r="L44" s="482"/>
      <c r="M44" s="486"/>
      <c r="N44" s="489"/>
      <c r="O44" s="339"/>
    </row>
    <row r="45" spans="1:15" ht="12.75" customHeight="1" x14ac:dyDescent="0.2">
      <c r="A45" s="22"/>
      <c r="B45" s="22"/>
      <c r="C45" s="27" t="s">
        <v>64</v>
      </c>
      <c r="D45" s="22"/>
      <c r="E45" s="22"/>
      <c r="F45" s="26"/>
      <c r="G45" s="22"/>
      <c r="H45" s="22"/>
      <c r="I45" s="22"/>
      <c r="J45" s="22"/>
      <c r="K45" s="483"/>
      <c r="L45" s="483"/>
      <c r="M45" s="487"/>
      <c r="N45" s="490"/>
      <c r="O45" s="339"/>
    </row>
    <row r="46" spans="1:15" ht="12.75" customHeight="1" x14ac:dyDescent="0.2">
      <c r="A46" s="22"/>
      <c r="B46" s="22"/>
      <c r="C46" s="27" t="s">
        <v>63</v>
      </c>
      <c r="D46" s="22"/>
      <c r="E46" s="22"/>
      <c r="F46" s="26"/>
      <c r="G46" s="22"/>
      <c r="H46" s="22"/>
      <c r="I46" s="22"/>
      <c r="J46" s="22"/>
      <c r="K46" s="22" t="s">
        <v>8</v>
      </c>
      <c r="L46" s="22"/>
      <c r="M46" s="22"/>
      <c r="N46" s="345" t="s">
        <v>523</v>
      </c>
      <c r="O46" s="339"/>
    </row>
    <row r="47" spans="1:15" ht="12.75" customHeight="1" x14ac:dyDescent="0.2">
      <c r="A47" s="22"/>
      <c r="B47" s="22"/>
      <c r="C47" s="27" t="s">
        <v>62</v>
      </c>
      <c r="D47" s="22"/>
      <c r="E47" s="22"/>
      <c r="F47" s="26"/>
      <c r="G47" s="22"/>
      <c r="H47" s="22"/>
      <c r="I47" s="22"/>
      <c r="J47" s="22"/>
      <c r="K47" s="22"/>
      <c r="L47" s="22"/>
      <c r="M47" s="497"/>
      <c r="N47" s="497"/>
      <c r="O47" s="339"/>
    </row>
    <row r="48" spans="1:15" ht="12.75" customHeight="1" x14ac:dyDescent="0.2">
      <c r="A48" s="22"/>
      <c r="B48" s="22"/>
      <c r="C48" s="25"/>
      <c r="D48" s="24"/>
      <c r="E48" s="24"/>
      <c r="F48" s="23"/>
      <c r="G48" s="22"/>
      <c r="H48" s="22"/>
      <c r="I48" s="22"/>
      <c r="J48" s="22"/>
      <c r="K48" s="22" t="s">
        <v>11</v>
      </c>
      <c r="L48" s="22"/>
      <c r="M48" s="495"/>
      <c r="N48" s="495"/>
      <c r="O48" s="339"/>
    </row>
    <row r="49" spans="1:15" ht="12.75" customHeight="1" x14ac:dyDescent="0.2">
      <c r="A49" s="22"/>
      <c r="B49" s="22"/>
      <c r="C49" s="22"/>
      <c r="D49" s="22"/>
      <c r="E49" s="22"/>
      <c r="F49" s="22"/>
      <c r="G49" s="22"/>
      <c r="H49" s="22"/>
      <c r="I49" s="22"/>
      <c r="J49" s="22"/>
      <c r="K49" s="22"/>
      <c r="L49" s="22"/>
      <c r="M49" s="494"/>
      <c r="N49" s="494"/>
      <c r="O49" s="339"/>
    </row>
    <row r="50" spans="1:15" ht="12.75" customHeight="1" x14ac:dyDescent="0.2">
      <c r="A50" s="22"/>
      <c r="B50" s="22" t="s">
        <v>9</v>
      </c>
      <c r="C50" s="119" t="s">
        <v>508</v>
      </c>
      <c r="D50" s="3"/>
      <c r="E50" s="3"/>
      <c r="F50" s="3"/>
      <c r="G50" s="3"/>
      <c r="H50" s="3"/>
      <c r="I50" s="22"/>
      <c r="J50" s="22"/>
      <c r="K50" s="22" t="s">
        <v>12</v>
      </c>
      <c r="L50" s="22"/>
      <c r="M50" s="495"/>
      <c r="N50" s="495"/>
      <c r="O50" s="339"/>
    </row>
    <row r="51" spans="1:15" ht="12.75" customHeight="1" x14ac:dyDescent="0.2">
      <c r="A51" s="22"/>
      <c r="B51" s="22"/>
      <c r="C51" s="3"/>
      <c r="D51" s="3"/>
      <c r="E51" s="3" t="s">
        <v>61</v>
      </c>
      <c r="F51" s="3"/>
      <c r="G51" s="3"/>
      <c r="H51" s="3"/>
      <c r="I51" s="22"/>
      <c r="J51" s="22"/>
      <c r="K51" s="22"/>
      <c r="L51" s="22"/>
      <c r="M51" s="494"/>
      <c r="N51" s="494"/>
      <c r="O51" s="339"/>
    </row>
    <row r="52" spans="1:15" ht="12.75" customHeight="1" x14ac:dyDescent="0.2">
      <c r="A52" s="22"/>
      <c r="B52" s="22"/>
      <c r="C52" s="22"/>
      <c r="D52" s="22"/>
      <c r="E52" s="22"/>
      <c r="F52" s="22"/>
      <c r="G52" s="22"/>
      <c r="H52" s="22"/>
      <c r="I52" s="22"/>
      <c r="J52" s="22"/>
      <c r="K52" s="22" t="s">
        <v>256</v>
      </c>
      <c r="L52" s="22"/>
      <c r="M52" s="495"/>
      <c r="N52" s="495"/>
      <c r="O52" s="339"/>
    </row>
    <row r="53" spans="1:15" ht="12.75" customHeight="1" x14ac:dyDescent="0.2">
      <c r="A53" s="22"/>
      <c r="B53" s="22" t="s">
        <v>21</v>
      </c>
      <c r="C53" s="22" t="s">
        <v>22</v>
      </c>
      <c r="D53" s="22"/>
      <c r="E53" s="22"/>
      <c r="F53" s="22"/>
      <c r="G53" s="22"/>
      <c r="H53" s="22"/>
      <c r="I53" s="22"/>
      <c r="J53" s="22"/>
      <c r="K53" s="22"/>
      <c r="L53" s="22"/>
      <c r="M53" s="22"/>
      <c r="N53" s="22"/>
      <c r="O53" s="339"/>
    </row>
    <row r="54" spans="1:15" ht="12.75" customHeight="1" x14ac:dyDescent="0.2">
      <c r="A54" s="22"/>
      <c r="B54" s="22"/>
      <c r="C54" s="22"/>
      <c r="D54" s="22"/>
      <c r="E54" s="22"/>
      <c r="F54" s="22"/>
      <c r="G54" s="22"/>
      <c r="H54" s="22"/>
      <c r="I54" s="22"/>
      <c r="J54" s="22"/>
      <c r="K54" s="22" t="s">
        <v>45</v>
      </c>
      <c r="L54" s="22"/>
      <c r="M54" s="22"/>
      <c r="N54" s="22"/>
      <c r="O54" s="339"/>
    </row>
    <row r="55" spans="1:15" ht="12.75" customHeight="1" x14ac:dyDescent="0.2">
      <c r="A55" s="25"/>
      <c r="B55" s="340"/>
      <c r="C55" s="340"/>
      <c r="D55" s="340"/>
      <c r="E55" s="340"/>
      <c r="F55" s="340"/>
      <c r="G55" s="340"/>
      <c r="H55" s="340"/>
      <c r="I55" s="24"/>
      <c r="J55" s="24"/>
      <c r="K55" s="24"/>
      <c r="L55" s="24"/>
      <c r="M55" s="24"/>
      <c r="N55" s="24"/>
      <c r="O55" s="341"/>
    </row>
    <row r="56" spans="1:15" ht="12.75" customHeight="1" x14ac:dyDescent="0.2">
      <c r="A56" s="22"/>
      <c r="I56" s="22"/>
      <c r="J56" s="22"/>
      <c r="K56" s="22"/>
      <c r="L56" s="22"/>
      <c r="M56" s="22"/>
      <c r="N56" s="22"/>
    </row>
    <row r="57" spans="1:15" ht="12.75" customHeight="1" x14ac:dyDescent="0.2">
      <c r="J57" s="22"/>
    </row>
  </sheetData>
  <mergeCells count="38">
    <mergeCell ref="F1:I1"/>
    <mergeCell ref="K1:N2"/>
    <mergeCell ref="H2:I2"/>
    <mergeCell ref="B3:J4"/>
    <mergeCell ref="K6:K13"/>
    <mergeCell ref="L6:L13"/>
    <mergeCell ref="M6:M9"/>
    <mergeCell ref="N7:N9"/>
    <mergeCell ref="M10:M13"/>
    <mergeCell ref="N11:N13"/>
    <mergeCell ref="C14:H14"/>
    <mergeCell ref="K14:K21"/>
    <mergeCell ref="L14:L21"/>
    <mergeCell ref="M14:M17"/>
    <mergeCell ref="N15:N17"/>
    <mergeCell ref="M18:M21"/>
    <mergeCell ref="N19:N21"/>
    <mergeCell ref="K22:K29"/>
    <mergeCell ref="L22:L29"/>
    <mergeCell ref="M22:M25"/>
    <mergeCell ref="N23:N25"/>
    <mergeCell ref="M26:M29"/>
    <mergeCell ref="N27:N29"/>
    <mergeCell ref="K30:K37"/>
    <mergeCell ref="L30:L37"/>
    <mergeCell ref="M30:M33"/>
    <mergeCell ref="N31:N33"/>
    <mergeCell ref="M34:M37"/>
    <mergeCell ref="N35:N37"/>
    <mergeCell ref="M47:N48"/>
    <mergeCell ref="M49:N50"/>
    <mergeCell ref="M51:N52"/>
    <mergeCell ref="K38:K45"/>
    <mergeCell ref="L38:L45"/>
    <mergeCell ref="M38:M41"/>
    <mergeCell ref="N39:N41"/>
    <mergeCell ref="M42:M45"/>
    <mergeCell ref="N43:N45"/>
  </mergeCells>
  <phoneticPr fontId="2"/>
  <printOptions horizontalCentered="1" verticalCentered="1"/>
  <pageMargins left="0.39370078740157483" right="0.19685039370078741" top="0.19685039370078741" bottom="0.19685039370078741" header="0.51181102362204722" footer="0.51181102362204722"/>
  <pageSetup paperSize="9" scale="62" orientation="portrait"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D35"/>
  <sheetViews>
    <sheetView view="pageBreakPreview" zoomScaleNormal="100" zoomScaleSheetLayoutView="100" workbookViewId="0">
      <selection activeCell="B17" sqref="B17"/>
    </sheetView>
  </sheetViews>
  <sheetFormatPr defaultColWidth="9" defaultRowHeight="13.2" x14ac:dyDescent="0.2"/>
  <cols>
    <col min="1" max="1" width="12.6640625" style="3" customWidth="1"/>
    <col min="2" max="2" width="6.44140625" style="3" customWidth="1"/>
    <col min="3" max="3" width="5.6640625" style="3" customWidth="1"/>
    <col min="4" max="4" width="44.21875" style="3" customWidth="1"/>
    <col min="5" max="5" width="11.21875" style="3" customWidth="1"/>
    <col min="6" max="16384" width="9" style="3"/>
  </cols>
  <sheetData>
    <row r="6" spans="2:4" ht="25.8" x14ac:dyDescent="0.2">
      <c r="B6" s="356" t="s">
        <v>483</v>
      </c>
      <c r="C6" s="356"/>
      <c r="D6" s="356"/>
    </row>
    <row r="7" spans="2:4" x14ac:dyDescent="0.2">
      <c r="D7" s="4"/>
    </row>
    <row r="8" spans="2:4" x14ac:dyDescent="0.2">
      <c r="D8" s="4"/>
    </row>
    <row r="9" spans="2:4" x14ac:dyDescent="0.2">
      <c r="D9" s="4"/>
    </row>
    <row r="10" spans="2:4" ht="28.2" x14ac:dyDescent="0.2">
      <c r="B10" s="75" t="s">
        <v>103</v>
      </c>
      <c r="C10" s="6"/>
      <c r="D10" s="6"/>
    </row>
    <row r="11" spans="2:4" x14ac:dyDescent="0.2">
      <c r="D11" s="4"/>
    </row>
    <row r="12" spans="2:4" x14ac:dyDescent="0.2">
      <c r="D12" s="4"/>
    </row>
    <row r="13" spans="2:4" x14ac:dyDescent="0.2">
      <c r="D13" s="4"/>
    </row>
    <row r="14" spans="2:4" ht="14.4" x14ac:dyDescent="0.2">
      <c r="B14" s="357" t="s">
        <v>557</v>
      </c>
      <c r="C14" s="358"/>
      <c r="D14" s="358"/>
    </row>
    <row r="16" spans="2:4" ht="14.4" x14ac:dyDescent="0.2">
      <c r="B16" s="359" t="s">
        <v>558</v>
      </c>
      <c r="C16" s="359"/>
      <c r="D16" s="359"/>
    </row>
    <row r="23" spans="3:4" ht="15" thickBot="1" x14ac:dyDescent="0.25">
      <c r="C23" s="69" t="s">
        <v>49</v>
      </c>
      <c r="D23" s="52"/>
    </row>
    <row r="24" spans="3:4" ht="12" customHeight="1" x14ac:dyDescent="0.2">
      <c r="C24" s="70"/>
      <c r="D24" s="71"/>
    </row>
    <row r="25" spans="3:4" ht="20.100000000000001" customHeight="1" x14ac:dyDescent="0.2">
      <c r="C25" s="72"/>
      <c r="D25" s="69" t="s">
        <v>58</v>
      </c>
    </row>
    <row r="26" spans="3:4" ht="20.100000000000001" customHeight="1" x14ac:dyDescent="0.2">
      <c r="C26" s="72"/>
      <c r="D26" s="69" t="s">
        <v>50</v>
      </c>
    </row>
    <row r="27" spans="3:4" ht="20.100000000000001" customHeight="1" x14ac:dyDescent="0.2">
      <c r="C27" s="72"/>
      <c r="D27" s="69" t="s">
        <v>59</v>
      </c>
    </row>
    <row r="28" spans="3:4" ht="20.100000000000001" customHeight="1" x14ac:dyDescent="0.2">
      <c r="C28" s="72"/>
      <c r="D28" s="69" t="s">
        <v>484</v>
      </c>
    </row>
    <row r="29" spans="3:4" ht="20.100000000000001" customHeight="1" x14ac:dyDescent="0.2">
      <c r="C29" s="72"/>
      <c r="D29" s="69" t="s">
        <v>485</v>
      </c>
    </row>
    <row r="30" spans="3:4" ht="20.100000000000001" customHeight="1" x14ac:dyDescent="0.2">
      <c r="C30" s="72"/>
      <c r="D30" s="69" t="s">
        <v>486</v>
      </c>
    </row>
    <row r="31" spans="3:4" ht="20.100000000000001" customHeight="1" x14ac:dyDescent="0.2">
      <c r="C31" s="72"/>
      <c r="D31" s="69" t="s">
        <v>487</v>
      </c>
    </row>
    <row r="32" spans="3:4" ht="20.100000000000001" customHeight="1" x14ac:dyDescent="0.2">
      <c r="C32" s="72"/>
      <c r="D32" s="69" t="s">
        <v>488</v>
      </c>
    </row>
    <row r="33" spans="3:4" ht="20.100000000000001" customHeight="1" x14ac:dyDescent="0.2">
      <c r="C33" s="72"/>
      <c r="D33" s="69" t="s">
        <v>504</v>
      </c>
    </row>
    <row r="34" spans="3:4" ht="20.100000000000001" customHeight="1" x14ac:dyDescent="0.2">
      <c r="C34" s="72"/>
      <c r="D34" s="69" t="s">
        <v>60</v>
      </c>
    </row>
    <row r="35" spans="3:4" ht="8.25" customHeight="1" thickBot="1" x14ac:dyDescent="0.25">
      <c r="C35" s="73"/>
      <c r="D35" s="74"/>
    </row>
  </sheetData>
  <mergeCells count="3">
    <mergeCell ref="B6:D6"/>
    <mergeCell ref="B14:D14"/>
    <mergeCell ref="B16:D16"/>
  </mergeCells>
  <phoneticPr fontId="2"/>
  <pageMargins left="0.75" right="0.75" top="1" bottom="1" header="0.51200000000000001" footer="0.51200000000000001"/>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31"/>
  <sheetViews>
    <sheetView view="pageBreakPreview" topLeftCell="A16" zoomScaleNormal="100" zoomScaleSheetLayoutView="100" workbookViewId="0">
      <selection activeCell="B23" sqref="B23"/>
    </sheetView>
  </sheetViews>
  <sheetFormatPr defaultColWidth="9" defaultRowHeight="22.5" customHeight="1" x14ac:dyDescent="0.2"/>
  <cols>
    <col min="1" max="1" width="11.33203125" style="3" customWidth="1"/>
    <col min="2" max="2" width="15.109375" style="8" customWidth="1"/>
    <col min="3" max="3" width="15.44140625" style="3" customWidth="1"/>
    <col min="4" max="4" width="38" style="3" customWidth="1"/>
    <col min="5" max="5" width="12.88671875" style="3" customWidth="1"/>
    <col min="6" max="6" width="2.77734375" style="3" customWidth="1"/>
    <col min="7" max="16384" width="9" style="3"/>
  </cols>
  <sheetData>
    <row r="1" spans="1:5" ht="22.5" customHeight="1" x14ac:dyDescent="0.2">
      <c r="E1" s="9" t="s">
        <v>422</v>
      </c>
    </row>
    <row r="2" spans="1:5" ht="22.5" customHeight="1" x14ac:dyDescent="0.2">
      <c r="E2" s="9"/>
    </row>
    <row r="3" spans="1:5" ht="22.5" customHeight="1" x14ac:dyDescent="0.2">
      <c r="C3" s="5" t="s">
        <v>489</v>
      </c>
      <c r="E3" s="10"/>
    </row>
    <row r="5" spans="1:5" ht="22.5" customHeight="1" x14ac:dyDescent="0.2">
      <c r="B5" s="11" t="s">
        <v>0</v>
      </c>
      <c r="C5" s="12" t="s">
        <v>29</v>
      </c>
      <c r="D5" s="13" t="s">
        <v>157</v>
      </c>
      <c r="E5" s="13" t="s">
        <v>51</v>
      </c>
    </row>
    <row r="6" spans="1:5" ht="22.5" customHeight="1" x14ac:dyDescent="0.2">
      <c r="B6" s="304" t="s">
        <v>490</v>
      </c>
      <c r="C6" s="14" t="s">
        <v>52</v>
      </c>
      <c r="D6" s="14" t="s">
        <v>408</v>
      </c>
      <c r="E6" s="15" t="s">
        <v>449</v>
      </c>
    </row>
    <row r="7" spans="1:5" ht="22.5" customHeight="1" x14ac:dyDescent="0.2">
      <c r="B7" s="174">
        <v>44360</v>
      </c>
      <c r="C7" s="16" t="s">
        <v>335</v>
      </c>
      <c r="D7" s="16" t="s">
        <v>409</v>
      </c>
      <c r="E7" s="17" t="s">
        <v>448</v>
      </c>
    </row>
    <row r="8" spans="1:5" ht="22.5" customHeight="1" x14ac:dyDescent="0.2">
      <c r="B8" s="174">
        <v>44350</v>
      </c>
      <c r="C8" s="16" t="s">
        <v>450</v>
      </c>
      <c r="D8" s="16" t="s">
        <v>55</v>
      </c>
      <c r="E8" s="21" t="s">
        <v>57</v>
      </c>
    </row>
    <row r="9" spans="1:5" ht="22.5" customHeight="1" x14ac:dyDescent="0.2">
      <c r="A9" s="139"/>
      <c r="B9" s="174">
        <v>44395</v>
      </c>
      <c r="C9" s="16" t="s">
        <v>335</v>
      </c>
      <c r="D9" s="16" t="s">
        <v>451</v>
      </c>
      <c r="E9" s="17" t="s">
        <v>448</v>
      </c>
    </row>
    <row r="10" spans="1:5" ht="22.5" customHeight="1" x14ac:dyDescent="0.2">
      <c r="B10" s="174">
        <v>44469</v>
      </c>
      <c r="C10" s="16" t="s">
        <v>450</v>
      </c>
      <c r="D10" s="16" t="s">
        <v>56</v>
      </c>
      <c r="E10" s="21" t="s">
        <v>57</v>
      </c>
    </row>
    <row r="11" spans="1:5" ht="22.5" customHeight="1" x14ac:dyDescent="0.2">
      <c r="B11" s="174">
        <v>44500</v>
      </c>
      <c r="C11" s="16" t="s">
        <v>335</v>
      </c>
      <c r="D11" s="16" t="s">
        <v>468</v>
      </c>
      <c r="E11" s="17">
        <v>78</v>
      </c>
    </row>
    <row r="12" spans="1:5" ht="22.5" customHeight="1" x14ac:dyDescent="0.2">
      <c r="B12" s="174">
        <v>44503</v>
      </c>
      <c r="C12" s="16" t="s">
        <v>54</v>
      </c>
      <c r="D12" s="16" t="s">
        <v>469</v>
      </c>
      <c r="E12" s="21" t="s">
        <v>491</v>
      </c>
    </row>
    <row r="13" spans="1:5" ht="27" customHeight="1" x14ac:dyDescent="0.2">
      <c r="B13" s="174">
        <v>44542</v>
      </c>
      <c r="C13" s="16" t="s">
        <v>54</v>
      </c>
      <c r="D13" s="16" t="s">
        <v>454</v>
      </c>
      <c r="E13" s="349" t="s">
        <v>492</v>
      </c>
    </row>
    <row r="14" spans="1:5" ht="22.5" customHeight="1" x14ac:dyDescent="0.2">
      <c r="B14" s="174">
        <v>44612</v>
      </c>
      <c r="C14" s="16" t="s">
        <v>335</v>
      </c>
      <c r="D14" s="16" t="s">
        <v>452</v>
      </c>
      <c r="E14" s="17" t="s">
        <v>448</v>
      </c>
    </row>
    <row r="15" spans="1:5" ht="22.5" customHeight="1" x14ac:dyDescent="0.2">
      <c r="B15" s="175">
        <v>44641</v>
      </c>
      <c r="C15" s="18" t="s">
        <v>52</v>
      </c>
      <c r="D15" s="18" t="s">
        <v>493</v>
      </c>
      <c r="E15" s="19" t="s">
        <v>448</v>
      </c>
    </row>
    <row r="16" spans="1:5" ht="22.5" customHeight="1" x14ac:dyDescent="0.2">
      <c r="B16" s="20"/>
    </row>
    <row r="17" spans="1:5" ht="22.5" customHeight="1" x14ac:dyDescent="0.2">
      <c r="B17" s="20"/>
    </row>
    <row r="18" spans="1:5" ht="22.5" customHeight="1" x14ac:dyDescent="0.2">
      <c r="B18" s="20"/>
    </row>
    <row r="19" spans="1:5" ht="22.5" customHeight="1" x14ac:dyDescent="0.2">
      <c r="B19" s="20"/>
      <c r="C19" s="5" t="s">
        <v>500</v>
      </c>
      <c r="E19" s="10"/>
    </row>
    <row r="20" spans="1:5" ht="22.5" customHeight="1" x14ac:dyDescent="0.2">
      <c r="B20" s="20"/>
    </row>
    <row r="21" spans="1:5" ht="22.5" customHeight="1" x14ac:dyDescent="0.2">
      <c r="B21" s="11" t="s">
        <v>0</v>
      </c>
      <c r="C21" s="12" t="s">
        <v>29</v>
      </c>
      <c r="D21" s="13" t="s">
        <v>157</v>
      </c>
      <c r="E21" s="13" t="s">
        <v>156</v>
      </c>
    </row>
    <row r="22" spans="1:5" ht="22.5" customHeight="1" x14ac:dyDescent="0.2">
      <c r="B22" s="304" t="s">
        <v>494</v>
      </c>
      <c r="C22" s="14" t="s">
        <v>52</v>
      </c>
      <c r="D22" s="14" t="s">
        <v>408</v>
      </c>
      <c r="E22" s="15" t="s">
        <v>470</v>
      </c>
    </row>
    <row r="23" spans="1:5" ht="22.5" customHeight="1" x14ac:dyDescent="0.2">
      <c r="B23" s="174" t="s">
        <v>495</v>
      </c>
      <c r="C23" s="16"/>
      <c r="D23" s="16" t="s">
        <v>55</v>
      </c>
      <c r="E23" s="21" t="s">
        <v>57</v>
      </c>
    </row>
    <row r="24" spans="1:5" ht="22.5" customHeight="1" x14ac:dyDescent="0.2">
      <c r="A24" s="139"/>
      <c r="B24" s="174">
        <v>44759</v>
      </c>
      <c r="C24" s="16" t="s">
        <v>53</v>
      </c>
      <c r="D24" s="16" t="s">
        <v>333</v>
      </c>
      <c r="E24" s="17">
        <v>200</v>
      </c>
    </row>
    <row r="25" spans="1:5" ht="22.5" customHeight="1" x14ac:dyDescent="0.2">
      <c r="B25" s="174">
        <v>44808</v>
      </c>
      <c r="C25" s="16" t="s">
        <v>335</v>
      </c>
      <c r="D25" s="16" t="s">
        <v>453</v>
      </c>
      <c r="E25" s="17">
        <v>70</v>
      </c>
    </row>
    <row r="26" spans="1:5" ht="22.5" customHeight="1" x14ac:dyDescent="0.2">
      <c r="B26" s="174" t="s">
        <v>496</v>
      </c>
      <c r="C26" s="16"/>
      <c r="D26" s="16" t="s">
        <v>56</v>
      </c>
      <c r="E26" s="21" t="s">
        <v>57</v>
      </c>
    </row>
    <row r="27" spans="1:5" ht="22.5" customHeight="1" x14ac:dyDescent="0.2">
      <c r="B27" s="174">
        <v>44864</v>
      </c>
      <c r="C27" s="16" t="s">
        <v>335</v>
      </c>
      <c r="D27" s="16" t="s">
        <v>497</v>
      </c>
      <c r="E27" s="17">
        <v>100</v>
      </c>
    </row>
    <row r="28" spans="1:5" ht="22.5" customHeight="1" x14ac:dyDescent="0.2">
      <c r="B28" s="174">
        <v>44868</v>
      </c>
      <c r="C28" s="16" t="s">
        <v>54</v>
      </c>
      <c r="D28" s="16" t="s">
        <v>498</v>
      </c>
      <c r="E28" s="21" t="s">
        <v>258</v>
      </c>
    </row>
    <row r="29" spans="1:5" ht="22.5" customHeight="1" x14ac:dyDescent="0.2">
      <c r="B29" s="174">
        <v>44913</v>
      </c>
      <c r="C29" s="16" t="s">
        <v>54</v>
      </c>
      <c r="D29" s="16" t="s">
        <v>499</v>
      </c>
      <c r="E29" s="17">
        <v>50</v>
      </c>
    </row>
    <row r="30" spans="1:5" ht="22.5" customHeight="1" x14ac:dyDescent="0.2">
      <c r="B30" s="174">
        <v>44976</v>
      </c>
      <c r="C30" s="16" t="s">
        <v>335</v>
      </c>
      <c r="D30" s="16" t="s">
        <v>334</v>
      </c>
      <c r="E30" s="17">
        <v>200</v>
      </c>
    </row>
    <row r="31" spans="1:5" ht="22.5" customHeight="1" x14ac:dyDescent="0.2">
      <c r="B31" s="175">
        <v>44997</v>
      </c>
      <c r="C31" s="18" t="s">
        <v>335</v>
      </c>
      <c r="D31" s="18" t="s">
        <v>455</v>
      </c>
      <c r="E31" s="19">
        <v>30</v>
      </c>
    </row>
  </sheetData>
  <phoneticPr fontId="2"/>
  <pageMargins left="0.39370078740157483" right="0.19685039370078741" top="0.39370078740157483" bottom="0.39370078740157483" header="0.51181102362204722" footer="0.51181102362204722"/>
  <pageSetup paperSize="9"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49"/>
  <sheetViews>
    <sheetView tabSelected="1" view="pageBreakPreview" zoomScaleNormal="100" zoomScaleSheetLayoutView="100" workbookViewId="0">
      <selection activeCell="I49" sqref="I49"/>
    </sheetView>
  </sheetViews>
  <sheetFormatPr defaultColWidth="9" defaultRowHeight="17.100000000000001" customHeight="1" x14ac:dyDescent="0.2"/>
  <cols>
    <col min="1" max="1" width="9" style="145"/>
    <col min="2" max="2" width="35.21875" style="145" customWidth="1"/>
    <col min="3" max="3" width="12.6640625" style="145" customWidth="1"/>
    <col min="4" max="4" width="12.6640625" style="146" customWidth="1"/>
    <col min="5" max="5" width="24.88671875" style="145" customWidth="1"/>
    <col min="6" max="16384" width="9" style="145"/>
  </cols>
  <sheetData>
    <row r="1" spans="2:5" ht="17.100000000000001" customHeight="1" x14ac:dyDescent="0.2">
      <c r="E1" s="9" t="s">
        <v>423</v>
      </c>
    </row>
    <row r="2" spans="2:5" ht="17.100000000000001" customHeight="1" x14ac:dyDescent="0.2">
      <c r="E2" s="9"/>
    </row>
    <row r="3" spans="2:5" ht="17.100000000000001" customHeight="1" x14ac:dyDescent="0.2">
      <c r="B3" s="360" t="s">
        <v>550</v>
      </c>
      <c r="C3" s="360"/>
      <c r="D3" s="360"/>
      <c r="E3" s="360"/>
    </row>
    <row r="4" spans="2:5" ht="9.75" customHeight="1" x14ac:dyDescent="0.2"/>
    <row r="5" spans="2:5" ht="16.05" customHeight="1" x14ac:dyDescent="0.2">
      <c r="B5" s="145" t="s">
        <v>161</v>
      </c>
    </row>
    <row r="6" spans="2:5" ht="16.05" customHeight="1" x14ac:dyDescent="0.2">
      <c r="B6" s="147" t="s">
        <v>165</v>
      </c>
      <c r="C6" s="147" t="s">
        <v>224</v>
      </c>
      <c r="D6" s="148" t="s">
        <v>223</v>
      </c>
      <c r="E6" s="275" t="s">
        <v>166</v>
      </c>
    </row>
    <row r="7" spans="2:5" ht="16.05" customHeight="1" x14ac:dyDescent="0.2">
      <c r="B7" s="113" t="s">
        <v>466</v>
      </c>
      <c r="C7" s="114"/>
      <c r="D7" s="149"/>
      <c r="E7" s="276"/>
    </row>
    <row r="8" spans="2:5" ht="16.05" customHeight="1" x14ac:dyDescent="0.2">
      <c r="B8" s="93" t="s">
        <v>436</v>
      </c>
      <c r="C8" s="106">
        <v>80000</v>
      </c>
      <c r="D8" s="150">
        <v>0</v>
      </c>
      <c r="E8" s="140" t="s">
        <v>435</v>
      </c>
    </row>
    <row r="9" spans="2:5" ht="16.05" customHeight="1" x14ac:dyDescent="0.2">
      <c r="B9" s="96" t="s">
        <v>437</v>
      </c>
      <c r="C9" s="107">
        <v>200000</v>
      </c>
      <c r="D9" s="152">
        <v>0</v>
      </c>
      <c r="E9" s="142" t="s">
        <v>435</v>
      </c>
    </row>
    <row r="10" spans="2:5" ht="16.05" customHeight="1" x14ac:dyDescent="0.2">
      <c r="B10" s="151" t="s">
        <v>471</v>
      </c>
      <c r="C10" s="107">
        <v>5000</v>
      </c>
      <c r="D10" s="152">
        <v>5000</v>
      </c>
      <c r="E10" s="153" t="s">
        <v>266</v>
      </c>
    </row>
    <row r="11" spans="2:5" ht="16.05" customHeight="1" x14ac:dyDescent="0.2">
      <c r="B11" s="94" t="s">
        <v>472</v>
      </c>
      <c r="C11" s="108">
        <v>50000</v>
      </c>
      <c r="D11" s="152">
        <v>57000</v>
      </c>
      <c r="E11" s="153" t="s">
        <v>433</v>
      </c>
    </row>
    <row r="12" spans="2:5" ht="16.05" customHeight="1" x14ac:dyDescent="0.2">
      <c r="B12" s="94" t="s">
        <v>438</v>
      </c>
      <c r="C12" s="108">
        <f>2000*100</f>
        <v>200000</v>
      </c>
      <c r="D12" s="152">
        <v>0</v>
      </c>
      <c r="E12" s="142" t="s">
        <v>435</v>
      </c>
    </row>
    <row r="13" spans="2:5" ht="16.05" customHeight="1" x14ac:dyDescent="0.2">
      <c r="B13" s="94" t="s">
        <v>439</v>
      </c>
      <c r="C13" s="108">
        <v>40000</v>
      </c>
      <c r="D13" s="152">
        <v>0</v>
      </c>
      <c r="E13" s="142" t="s">
        <v>435</v>
      </c>
    </row>
    <row r="14" spans="2:5" ht="16.05" customHeight="1" x14ac:dyDescent="0.2">
      <c r="B14" s="94" t="s">
        <v>440</v>
      </c>
      <c r="C14" s="152">
        <v>110000</v>
      </c>
      <c r="D14" s="152">
        <v>114000</v>
      </c>
      <c r="E14" s="153" t="s">
        <v>434</v>
      </c>
    </row>
    <row r="15" spans="2:5" ht="16.05" customHeight="1" x14ac:dyDescent="0.2">
      <c r="B15" s="94" t="s">
        <v>211</v>
      </c>
      <c r="C15" s="108">
        <v>20000</v>
      </c>
      <c r="D15" s="152">
        <v>25000</v>
      </c>
      <c r="E15" s="153"/>
    </row>
    <row r="16" spans="2:5" ht="16.05" customHeight="1" x14ac:dyDescent="0.2">
      <c r="B16" s="105" t="s">
        <v>210</v>
      </c>
      <c r="C16" s="109">
        <v>20000</v>
      </c>
      <c r="D16" s="154">
        <v>0</v>
      </c>
      <c r="E16" s="155"/>
    </row>
    <row r="17" spans="2:5" ht="16.05" customHeight="1" x14ac:dyDescent="0.2">
      <c r="B17" s="156" t="s">
        <v>317</v>
      </c>
      <c r="C17" s="110">
        <v>4</v>
      </c>
      <c r="D17" s="157">
        <v>4</v>
      </c>
      <c r="E17" s="158" t="s">
        <v>162</v>
      </c>
    </row>
    <row r="18" spans="2:5" ht="16.05" customHeight="1" x14ac:dyDescent="0.2">
      <c r="B18" s="159" t="s">
        <v>163</v>
      </c>
      <c r="C18" s="166">
        <f>SUM(C7:C17)</f>
        <v>725004</v>
      </c>
      <c r="D18" s="166">
        <f>SUM(D7:D17)</f>
        <v>201004</v>
      </c>
      <c r="E18" s="277"/>
    </row>
    <row r="19" spans="2:5" ht="16.05" customHeight="1" x14ac:dyDescent="0.2">
      <c r="E19" s="161"/>
    </row>
    <row r="20" spans="2:5" ht="16.05" customHeight="1" x14ac:dyDescent="0.2">
      <c r="B20" s="145" t="s">
        <v>164</v>
      </c>
      <c r="E20" s="161"/>
    </row>
    <row r="21" spans="2:5" ht="16.05" customHeight="1" x14ac:dyDescent="0.2">
      <c r="B21" s="147" t="s">
        <v>165</v>
      </c>
      <c r="C21" s="147" t="s">
        <v>224</v>
      </c>
      <c r="D21" s="148" t="s">
        <v>223</v>
      </c>
      <c r="E21" s="275" t="s">
        <v>166</v>
      </c>
    </row>
    <row r="22" spans="2:5" ht="16.05" customHeight="1" x14ac:dyDescent="0.2">
      <c r="B22" s="93" t="s">
        <v>436</v>
      </c>
      <c r="C22" s="106">
        <v>80000</v>
      </c>
      <c r="D22" s="150">
        <v>0</v>
      </c>
      <c r="E22" s="305" t="s">
        <v>435</v>
      </c>
    </row>
    <row r="23" spans="2:5" ht="16.05" customHeight="1" x14ac:dyDescent="0.2">
      <c r="B23" s="94" t="s">
        <v>437</v>
      </c>
      <c r="C23" s="108">
        <v>200000</v>
      </c>
      <c r="D23" s="152">
        <v>0</v>
      </c>
      <c r="E23" s="153" t="s">
        <v>435</v>
      </c>
    </row>
    <row r="24" spans="2:5" ht="16.05" customHeight="1" x14ac:dyDescent="0.2">
      <c r="B24" s="94" t="s">
        <v>167</v>
      </c>
      <c r="C24" s="108">
        <v>10000</v>
      </c>
      <c r="D24" s="152">
        <v>4190</v>
      </c>
      <c r="E24" s="278"/>
    </row>
    <row r="25" spans="2:5" ht="16.05" customHeight="1" x14ac:dyDescent="0.2">
      <c r="B25" s="94" t="s">
        <v>471</v>
      </c>
      <c r="C25" s="108">
        <v>30000</v>
      </c>
      <c r="D25" s="152">
        <v>9310</v>
      </c>
      <c r="E25" s="278"/>
    </row>
    <row r="26" spans="2:5" ht="16.05" customHeight="1" x14ac:dyDescent="0.2">
      <c r="B26" s="94" t="s">
        <v>472</v>
      </c>
      <c r="C26" s="108">
        <v>50000</v>
      </c>
      <c r="D26" s="152">
        <f>36500+2940+5700</f>
        <v>45140</v>
      </c>
      <c r="E26" s="278"/>
    </row>
    <row r="27" spans="2:5" ht="16.05" customHeight="1" x14ac:dyDescent="0.2">
      <c r="B27" s="94" t="s">
        <v>438</v>
      </c>
      <c r="C27" s="108">
        <v>290000</v>
      </c>
      <c r="D27" s="152">
        <v>124500</v>
      </c>
      <c r="E27" s="153" t="s">
        <v>546</v>
      </c>
    </row>
    <row r="28" spans="2:5" ht="16.05" customHeight="1" x14ac:dyDescent="0.2">
      <c r="B28" s="94" t="s">
        <v>439</v>
      </c>
      <c r="C28" s="108">
        <v>45000</v>
      </c>
      <c r="D28" s="152">
        <v>0</v>
      </c>
      <c r="E28" s="153" t="s">
        <v>435</v>
      </c>
    </row>
    <row r="29" spans="2:5" ht="16.05" customHeight="1" x14ac:dyDescent="0.2">
      <c r="B29" s="94" t="s">
        <v>168</v>
      </c>
      <c r="C29" s="108">
        <v>4000</v>
      </c>
      <c r="D29" s="152">
        <v>4000</v>
      </c>
      <c r="E29" s="153"/>
    </row>
    <row r="30" spans="2:5" ht="16.05" customHeight="1" x14ac:dyDescent="0.2">
      <c r="B30" s="94" t="s">
        <v>169</v>
      </c>
      <c r="C30" s="108">
        <f>300*50</f>
        <v>15000</v>
      </c>
      <c r="D30" s="152">
        <v>15030</v>
      </c>
      <c r="E30" s="153"/>
    </row>
    <row r="31" spans="2:5" ht="16.05" customHeight="1" x14ac:dyDescent="0.2">
      <c r="B31" s="94" t="s">
        <v>170</v>
      </c>
      <c r="C31" s="108">
        <v>15000</v>
      </c>
      <c r="D31" s="152">
        <v>0</v>
      </c>
      <c r="E31" s="153" t="s">
        <v>318</v>
      </c>
    </row>
    <row r="32" spans="2:5" ht="16.05" customHeight="1" x14ac:dyDescent="0.2">
      <c r="B32" s="94" t="s">
        <v>171</v>
      </c>
      <c r="C32" s="108">
        <v>10000</v>
      </c>
      <c r="D32" s="152">
        <v>943</v>
      </c>
      <c r="E32" s="153" t="s">
        <v>538</v>
      </c>
    </row>
    <row r="33" spans="2:5" ht="16.05" customHeight="1" x14ac:dyDescent="0.2">
      <c r="B33" s="94" t="s">
        <v>172</v>
      </c>
      <c r="C33" s="108">
        <v>1500</v>
      </c>
      <c r="D33" s="152">
        <v>0</v>
      </c>
      <c r="E33" s="153" t="s">
        <v>222</v>
      </c>
    </row>
    <row r="34" spans="2:5" ht="16.05" customHeight="1" x14ac:dyDescent="0.2">
      <c r="B34" s="94" t="s">
        <v>173</v>
      </c>
      <c r="C34" s="108">
        <v>15000</v>
      </c>
      <c r="D34" s="152">
        <f>1344+12600</f>
        <v>13944</v>
      </c>
      <c r="E34" s="153"/>
    </row>
    <row r="35" spans="2:5" ht="16.05" customHeight="1" x14ac:dyDescent="0.2">
      <c r="B35" s="95" t="s">
        <v>213</v>
      </c>
      <c r="C35" s="110">
        <v>20000</v>
      </c>
      <c r="D35" s="157">
        <v>0</v>
      </c>
      <c r="E35" s="158"/>
    </row>
    <row r="36" spans="2:5" ht="16.05" customHeight="1" x14ac:dyDescent="0.2">
      <c r="B36" s="159" t="s">
        <v>163</v>
      </c>
      <c r="C36" s="160">
        <f>SUM(C22:C35)</f>
        <v>785500</v>
      </c>
      <c r="D36" s="160">
        <f>SUM(D22:D35)</f>
        <v>217057</v>
      </c>
      <c r="E36" s="277"/>
    </row>
    <row r="37" spans="2:5" ht="16.05" customHeight="1" x14ac:dyDescent="0.2"/>
    <row r="38" spans="2:5" ht="16.05" customHeight="1" x14ac:dyDescent="0.2"/>
    <row r="39" spans="2:5" ht="16.05" customHeight="1" x14ac:dyDescent="0.2">
      <c r="B39" s="147" t="s">
        <v>225</v>
      </c>
      <c r="C39" s="147"/>
      <c r="D39" s="160">
        <v>493589</v>
      </c>
    </row>
    <row r="40" spans="2:5" ht="16.05" customHeight="1" x14ac:dyDescent="0.2">
      <c r="B40" s="147" t="s">
        <v>547</v>
      </c>
      <c r="C40" s="147"/>
      <c r="D40" s="160">
        <f>D18</f>
        <v>201004</v>
      </c>
      <c r="E40" s="161"/>
    </row>
    <row r="41" spans="2:5" ht="16.05" customHeight="1" x14ac:dyDescent="0.2">
      <c r="B41" s="147" t="s">
        <v>548</v>
      </c>
      <c r="C41" s="147"/>
      <c r="D41" s="160">
        <f>D36</f>
        <v>217057</v>
      </c>
    </row>
    <row r="42" spans="2:5" ht="16.05" customHeight="1" x14ac:dyDescent="0.2">
      <c r="B42" s="147" t="s">
        <v>176</v>
      </c>
      <c r="C42" s="147"/>
      <c r="D42" s="160">
        <f>D39+D40-D41</f>
        <v>477536</v>
      </c>
    </row>
    <row r="44" spans="2:5" ht="17.100000000000001" customHeight="1" x14ac:dyDescent="0.2">
      <c r="D44" s="146" t="s">
        <v>549</v>
      </c>
    </row>
    <row r="46" spans="2:5" ht="17.100000000000001" customHeight="1" x14ac:dyDescent="0.2">
      <c r="B46" s="145" t="s">
        <v>177</v>
      </c>
    </row>
    <row r="47" spans="2:5" ht="27.9" customHeight="1" x14ac:dyDescent="0.2">
      <c r="B47" s="145" t="s">
        <v>178</v>
      </c>
    </row>
    <row r="48" spans="2:5" ht="27.9" customHeight="1" x14ac:dyDescent="0.2">
      <c r="B48" s="145" t="s">
        <v>319</v>
      </c>
      <c r="E48" s="145" t="s">
        <v>179</v>
      </c>
    </row>
    <row r="49" spans="5:5" ht="27.9" customHeight="1" x14ac:dyDescent="0.2">
      <c r="E49" s="145" t="s">
        <v>443</v>
      </c>
    </row>
  </sheetData>
  <mergeCells count="1">
    <mergeCell ref="B3:E3"/>
  </mergeCells>
  <phoneticPr fontId="2"/>
  <pageMargins left="0.51181102362204722" right="0" top="0.35433070866141736" bottom="0.15748031496062992" header="0.31496062992125984" footer="0.31496062992125984"/>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CBE78-35B4-4F27-8640-4459A1CE8523}">
  <dimension ref="B1:F48"/>
  <sheetViews>
    <sheetView view="pageBreakPreview" zoomScaleNormal="100" zoomScaleSheetLayoutView="100" workbookViewId="0">
      <selection activeCell="D34" sqref="D34"/>
    </sheetView>
  </sheetViews>
  <sheetFormatPr defaultColWidth="9" defaultRowHeight="13.2" x14ac:dyDescent="0.2"/>
  <cols>
    <col min="1" max="1" width="6" style="130" customWidth="1"/>
    <col min="2" max="2" width="11.77734375" style="284" customWidth="1"/>
    <col min="3" max="3" width="42.44140625" style="130" customWidth="1"/>
    <col min="4" max="5" width="10.33203125" style="130" customWidth="1"/>
    <col min="6" max="6" width="11.77734375" style="130" customWidth="1"/>
    <col min="7" max="16384" width="9" style="130"/>
  </cols>
  <sheetData>
    <row r="1" spans="2:6" ht="21" x14ac:dyDescent="0.2">
      <c r="F1" s="299" t="s">
        <v>424</v>
      </c>
    </row>
    <row r="2" spans="2:6" ht="19.2" x14ac:dyDescent="0.2">
      <c r="C2" s="285" t="s">
        <v>532</v>
      </c>
    </row>
    <row r="3" spans="2:6" ht="19.95" customHeight="1" x14ac:dyDescent="0.2">
      <c r="B3" s="286" t="s">
        <v>217</v>
      </c>
      <c r="C3" s="287" t="s">
        <v>218</v>
      </c>
      <c r="D3" s="287" t="s">
        <v>161</v>
      </c>
      <c r="E3" s="287" t="s">
        <v>164</v>
      </c>
      <c r="F3" s="287" t="s">
        <v>219</v>
      </c>
    </row>
    <row r="4" spans="2:6" ht="19.95" customHeight="1" x14ac:dyDescent="0.2">
      <c r="B4" s="288">
        <v>44287</v>
      </c>
      <c r="C4" s="289" t="s">
        <v>220</v>
      </c>
      <c r="D4" s="290"/>
      <c r="E4" s="290"/>
      <c r="F4" s="290">
        <v>493589</v>
      </c>
    </row>
    <row r="5" spans="2:6" ht="19.95" customHeight="1" x14ac:dyDescent="0.2">
      <c r="B5" s="288">
        <v>44377</v>
      </c>
      <c r="C5" s="291" t="s">
        <v>462</v>
      </c>
      <c r="D5" s="290"/>
      <c r="E5" s="290">
        <v>4000</v>
      </c>
      <c r="F5" s="290">
        <f>F4+D5-E5</f>
        <v>489589</v>
      </c>
    </row>
    <row r="6" spans="2:6" ht="19.95" customHeight="1" x14ac:dyDescent="0.2">
      <c r="B6" s="288"/>
      <c r="C6" s="291" t="s">
        <v>463</v>
      </c>
      <c r="D6" s="290"/>
      <c r="E6" s="290">
        <v>15030</v>
      </c>
      <c r="F6" s="290">
        <f t="shared" ref="F6:F22" si="0">F5+D6-E6</f>
        <v>474559</v>
      </c>
    </row>
    <row r="7" spans="2:6" ht="19.95" customHeight="1" x14ac:dyDescent="0.2">
      <c r="B7" s="288">
        <v>44441</v>
      </c>
      <c r="C7" s="291" t="s">
        <v>162</v>
      </c>
      <c r="D7" s="290">
        <v>2</v>
      </c>
      <c r="E7" s="290"/>
      <c r="F7" s="290">
        <f t="shared" si="0"/>
        <v>474561</v>
      </c>
    </row>
    <row r="8" spans="2:6" ht="19.95" customHeight="1" x14ac:dyDescent="0.2">
      <c r="B8" s="288">
        <v>44466</v>
      </c>
      <c r="C8" s="291" t="s">
        <v>543</v>
      </c>
      <c r="D8" s="290"/>
      <c r="E8" s="290">
        <f>84*16</f>
        <v>1344</v>
      </c>
      <c r="F8" s="290">
        <f t="shared" si="0"/>
        <v>473217</v>
      </c>
    </row>
    <row r="9" spans="2:6" ht="19.95" customHeight="1" x14ac:dyDescent="0.2">
      <c r="B9" s="288">
        <v>44496</v>
      </c>
      <c r="C9" s="291" t="s">
        <v>533</v>
      </c>
      <c r="D9" s="290">
        <v>114000</v>
      </c>
      <c r="E9" s="290"/>
      <c r="F9" s="290">
        <f t="shared" si="0"/>
        <v>587217</v>
      </c>
    </row>
    <row r="10" spans="2:6" ht="19.95" customHeight="1" x14ac:dyDescent="0.2">
      <c r="B10" s="288">
        <v>44500</v>
      </c>
      <c r="C10" s="291" t="s">
        <v>534</v>
      </c>
      <c r="D10" s="290">
        <v>5000</v>
      </c>
      <c r="E10" s="290"/>
      <c r="F10" s="290">
        <f t="shared" si="0"/>
        <v>592217</v>
      </c>
    </row>
    <row r="11" spans="2:6" ht="19.95" customHeight="1" x14ac:dyDescent="0.2">
      <c r="B11" s="288"/>
      <c r="C11" s="291" t="s">
        <v>545</v>
      </c>
      <c r="D11" s="290"/>
      <c r="E11" s="290">
        <v>9310</v>
      </c>
      <c r="F11" s="290">
        <f t="shared" si="0"/>
        <v>582907</v>
      </c>
    </row>
    <row r="12" spans="2:6" ht="19.95" customHeight="1" x14ac:dyDescent="0.2">
      <c r="B12" s="288">
        <v>44503</v>
      </c>
      <c r="C12" s="291" t="s">
        <v>544</v>
      </c>
      <c r="D12" s="290"/>
      <c r="E12" s="290">
        <v>4190</v>
      </c>
      <c r="F12" s="290">
        <f t="shared" si="0"/>
        <v>578717</v>
      </c>
    </row>
    <row r="13" spans="2:6" ht="19.95" customHeight="1" x14ac:dyDescent="0.2">
      <c r="B13" s="288">
        <v>44542</v>
      </c>
      <c r="C13" s="291" t="s">
        <v>535</v>
      </c>
      <c r="D13" s="290"/>
      <c r="E13" s="290"/>
      <c r="F13" s="290">
        <f t="shared" si="0"/>
        <v>578717</v>
      </c>
    </row>
    <row r="14" spans="2:6" ht="19.95" customHeight="1" x14ac:dyDescent="0.2">
      <c r="B14" s="288"/>
      <c r="C14" s="291" t="s">
        <v>464</v>
      </c>
      <c r="D14" s="290">
        <v>57000</v>
      </c>
      <c r="E14" s="290"/>
      <c r="F14" s="290">
        <f t="shared" si="0"/>
        <v>635717</v>
      </c>
    </row>
    <row r="15" spans="2:6" ht="19.95" customHeight="1" x14ac:dyDescent="0.2">
      <c r="B15" s="288"/>
      <c r="C15" s="291" t="s">
        <v>465</v>
      </c>
      <c r="D15" s="290"/>
      <c r="E15" s="290">
        <v>36500</v>
      </c>
      <c r="F15" s="290">
        <f t="shared" si="0"/>
        <v>599217</v>
      </c>
    </row>
    <row r="16" spans="2:6" ht="19.95" customHeight="1" x14ac:dyDescent="0.2">
      <c r="B16" s="288"/>
      <c r="C16" s="291" t="s">
        <v>536</v>
      </c>
      <c r="D16" s="290"/>
      <c r="E16" s="290">
        <v>2940</v>
      </c>
      <c r="F16" s="290">
        <f t="shared" si="0"/>
        <v>596277</v>
      </c>
    </row>
    <row r="17" spans="2:6" ht="19.95" customHeight="1" x14ac:dyDescent="0.2">
      <c r="B17" s="288"/>
      <c r="C17" s="291" t="s">
        <v>537</v>
      </c>
      <c r="D17" s="290"/>
      <c r="E17" s="290">
        <v>5700</v>
      </c>
      <c r="F17" s="290">
        <f t="shared" si="0"/>
        <v>590577</v>
      </c>
    </row>
    <row r="18" spans="2:6" ht="19.95" customHeight="1" x14ac:dyDescent="0.2">
      <c r="B18" s="288">
        <v>44567</v>
      </c>
      <c r="C18" s="291" t="s">
        <v>538</v>
      </c>
      <c r="D18" s="292"/>
      <c r="E18" s="292">
        <v>943</v>
      </c>
      <c r="F18" s="290">
        <f t="shared" si="0"/>
        <v>589634</v>
      </c>
    </row>
    <row r="19" spans="2:6" ht="19.95" customHeight="1" x14ac:dyDescent="0.2">
      <c r="B19" s="288">
        <v>44568</v>
      </c>
      <c r="C19" s="291" t="s">
        <v>539</v>
      </c>
      <c r="D19" s="292"/>
      <c r="E19" s="292">
        <v>12600</v>
      </c>
      <c r="F19" s="290">
        <f t="shared" si="0"/>
        <v>577034</v>
      </c>
    </row>
    <row r="20" spans="2:6" ht="19.95" customHeight="1" x14ac:dyDescent="0.2">
      <c r="B20" s="288">
        <v>44633</v>
      </c>
      <c r="C20" s="291" t="s">
        <v>162</v>
      </c>
      <c r="D20" s="292">
        <v>2</v>
      </c>
      <c r="E20" s="292"/>
      <c r="F20" s="290">
        <f t="shared" si="0"/>
        <v>577036</v>
      </c>
    </row>
    <row r="21" spans="2:6" ht="19.95" customHeight="1" x14ac:dyDescent="0.2">
      <c r="B21" s="288">
        <v>44651</v>
      </c>
      <c r="C21" s="291" t="s">
        <v>540</v>
      </c>
      <c r="D21" s="290">
        <v>25000</v>
      </c>
      <c r="E21" s="290"/>
      <c r="F21" s="290">
        <f t="shared" si="0"/>
        <v>602036</v>
      </c>
    </row>
    <row r="22" spans="2:6" ht="19.95" customHeight="1" x14ac:dyDescent="0.2">
      <c r="B22" s="288"/>
      <c r="C22" s="291" t="s">
        <v>541</v>
      </c>
      <c r="D22" s="290"/>
      <c r="E22" s="290">
        <v>124500</v>
      </c>
      <c r="F22" s="290">
        <f t="shared" si="0"/>
        <v>477536</v>
      </c>
    </row>
    <row r="23" spans="2:6" ht="19.95" customHeight="1" thickBot="1" x14ac:dyDescent="0.25">
      <c r="B23" s="288"/>
      <c r="C23" s="291" t="s">
        <v>542</v>
      </c>
      <c r="D23" s="290"/>
      <c r="E23" s="290"/>
      <c r="F23" s="290"/>
    </row>
    <row r="24" spans="2:6" ht="19.95" customHeight="1" thickTop="1" x14ac:dyDescent="0.2">
      <c r="B24" s="293"/>
      <c r="C24" s="294" t="s">
        <v>163</v>
      </c>
      <c r="D24" s="295">
        <f>SUM(D4:D23)</f>
        <v>201004</v>
      </c>
      <c r="E24" s="295">
        <f>SUM(E4:E23)</f>
        <v>217057</v>
      </c>
      <c r="F24" s="295"/>
    </row>
    <row r="25" spans="2:6" x14ac:dyDescent="0.2">
      <c r="C25" s="296"/>
      <c r="D25" s="297"/>
      <c r="E25" s="297"/>
      <c r="F25" s="297"/>
    </row>
    <row r="48" ht="20.399999999999999" customHeight="1" x14ac:dyDescent="0.2"/>
  </sheetData>
  <phoneticPr fontId="2"/>
  <printOptions horizontalCentered="1"/>
  <pageMargins left="0.31496062992125984" right="0" top="0.55118110236220474" bottom="0" header="0.31496062992125984" footer="0.31496062992125984"/>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E25"/>
  <sheetViews>
    <sheetView workbookViewId="0"/>
  </sheetViews>
  <sheetFormatPr defaultColWidth="9" defaultRowHeight="24.9" customHeight="1" x14ac:dyDescent="0.2"/>
  <cols>
    <col min="1" max="1" width="9" style="2"/>
    <col min="2" max="2" width="10.6640625" style="2" customWidth="1"/>
    <col min="3" max="3" width="11" style="2" customWidth="1"/>
    <col min="4" max="4" width="36" style="2" customWidth="1"/>
    <col min="5" max="5" width="16.77734375" style="2" customWidth="1"/>
    <col min="6" max="16384" width="9" style="2"/>
  </cols>
  <sheetData>
    <row r="2" spans="2:5" ht="24.9" customHeight="1" x14ac:dyDescent="0.2">
      <c r="E2" s="81" t="s">
        <v>151</v>
      </c>
    </row>
    <row r="3" spans="2:5" ht="24.9" customHeight="1" x14ac:dyDescent="0.2">
      <c r="B3" s="2" t="s">
        <v>104</v>
      </c>
    </row>
    <row r="4" spans="2:5" ht="24.9" customHeight="1" x14ac:dyDescent="0.2">
      <c r="B4" s="82" t="s">
        <v>105</v>
      </c>
      <c r="C4" s="82" t="s">
        <v>100</v>
      </c>
      <c r="D4" s="82" t="s">
        <v>152</v>
      </c>
      <c r="E4" s="82" t="s">
        <v>153</v>
      </c>
    </row>
    <row r="5" spans="2:5" ht="24.9" customHeight="1" x14ac:dyDescent="0.2">
      <c r="B5" s="83" t="s">
        <v>106</v>
      </c>
      <c r="C5" s="83" t="s">
        <v>107</v>
      </c>
      <c r="D5" s="83" t="s">
        <v>108</v>
      </c>
      <c r="E5" s="83" t="s">
        <v>109</v>
      </c>
    </row>
    <row r="6" spans="2:5" ht="24.9" customHeight="1" x14ac:dyDescent="0.2">
      <c r="B6" s="83" t="s">
        <v>110</v>
      </c>
      <c r="C6" s="83" t="s">
        <v>111</v>
      </c>
      <c r="D6" s="83" t="s">
        <v>112</v>
      </c>
      <c r="E6" s="83" t="s">
        <v>113</v>
      </c>
    </row>
    <row r="7" spans="2:5" ht="24.9" customHeight="1" x14ac:dyDescent="0.2">
      <c r="B7" s="83" t="s">
        <v>114</v>
      </c>
      <c r="C7" s="83" t="s">
        <v>115</v>
      </c>
      <c r="D7" s="83" t="s">
        <v>136</v>
      </c>
      <c r="E7" s="83" t="s">
        <v>134</v>
      </c>
    </row>
    <row r="8" spans="2:5" ht="24.9" customHeight="1" x14ac:dyDescent="0.2">
      <c r="B8" s="83" t="s">
        <v>116</v>
      </c>
      <c r="C8" s="83" t="s">
        <v>117</v>
      </c>
      <c r="D8" s="83" t="s">
        <v>138</v>
      </c>
      <c r="E8" s="83" t="s">
        <v>137</v>
      </c>
    </row>
    <row r="9" spans="2:5" ht="24.9" customHeight="1" x14ac:dyDescent="0.2">
      <c r="B9" s="83" t="s">
        <v>118</v>
      </c>
      <c r="C9" s="83" t="s">
        <v>119</v>
      </c>
      <c r="D9" s="83" t="s">
        <v>139</v>
      </c>
      <c r="E9" s="83" t="s">
        <v>141</v>
      </c>
    </row>
    <row r="10" spans="2:5" ht="24.9" customHeight="1" x14ac:dyDescent="0.2">
      <c r="B10" s="83" t="s">
        <v>121</v>
      </c>
      <c r="C10" s="83" t="s">
        <v>124</v>
      </c>
      <c r="D10" s="83" t="s">
        <v>193</v>
      </c>
      <c r="E10" s="83" t="s">
        <v>188</v>
      </c>
    </row>
    <row r="11" spans="2:5" ht="24.9" customHeight="1" x14ac:dyDescent="0.2">
      <c r="B11" s="83" t="s">
        <v>121</v>
      </c>
      <c r="C11" s="83" t="s">
        <v>125</v>
      </c>
      <c r="D11" s="83" t="s">
        <v>142</v>
      </c>
      <c r="E11" s="83" t="s">
        <v>189</v>
      </c>
    </row>
    <row r="12" spans="2:5" ht="24.9" customHeight="1" x14ac:dyDescent="0.2">
      <c r="B12" s="83" t="s">
        <v>121</v>
      </c>
      <c r="C12" s="83" t="s">
        <v>126</v>
      </c>
      <c r="D12" s="83" t="s">
        <v>181</v>
      </c>
      <c r="E12" s="83" t="s">
        <v>182</v>
      </c>
    </row>
    <row r="13" spans="2:5" ht="24.9" customHeight="1" x14ac:dyDescent="0.2">
      <c r="B13" s="83" t="s">
        <v>121</v>
      </c>
      <c r="C13" s="83" t="s">
        <v>127</v>
      </c>
      <c r="D13" s="83" t="s">
        <v>143</v>
      </c>
      <c r="E13" s="83" t="s">
        <v>135</v>
      </c>
    </row>
    <row r="14" spans="2:5" ht="24.9" customHeight="1" x14ac:dyDescent="0.2">
      <c r="B14" s="83" t="s">
        <v>121</v>
      </c>
      <c r="C14" s="83" t="s">
        <v>128</v>
      </c>
      <c r="D14" s="83" t="s">
        <v>183</v>
      </c>
      <c r="E14" s="83" t="s">
        <v>184</v>
      </c>
    </row>
    <row r="15" spans="2:5" ht="24.9" customHeight="1" x14ac:dyDescent="0.2">
      <c r="B15" s="83" t="s">
        <v>121</v>
      </c>
      <c r="C15" s="83" t="s">
        <v>129</v>
      </c>
      <c r="D15" s="83" t="s">
        <v>144</v>
      </c>
      <c r="E15" s="83" t="s">
        <v>145</v>
      </c>
    </row>
    <row r="16" spans="2:5" ht="24.9" customHeight="1" x14ac:dyDescent="0.2">
      <c r="B16" s="83" t="s">
        <v>121</v>
      </c>
      <c r="C16" s="83" t="s">
        <v>130</v>
      </c>
      <c r="D16" s="83" t="s">
        <v>146</v>
      </c>
      <c r="E16" s="83" t="s">
        <v>147</v>
      </c>
    </row>
    <row r="17" spans="2:5" ht="24.9" customHeight="1" x14ac:dyDescent="0.2">
      <c r="B17" s="83" t="s">
        <v>121</v>
      </c>
      <c r="C17" s="83" t="s">
        <v>131</v>
      </c>
      <c r="D17" s="83" t="s">
        <v>183</v>
      </c>
      <c r="E17" s="83" t="s">
        <v>185</v>
      </c>
    </row>
    <row r="18" spans="2:5" ht="24.9" customHeight="1" x14ac:dyDescent="0.2">
      <c r="B18" s="83" t="s">
        <v>121</v>
      </c>
      <c r="C18" s="83" t="s">
        <v>180</v>
      </c>
      <c r="D18" s="83" t="s">
        <v>190</v>
      </c>
      <c r="E18" s="83" t="s">
        <v>186</v>
      </c>
    </row>
    <row r="19" spans="2:5" ht="24.9" customHeight="1" x14ac:dyDescent="0.2">
      <c r="B19" s="83" t="s">
        <v>122</v>
      </c>
      <c r="C19" s="83" t="s">
        <v>120</v>
      </c>
      <c r="D19" s="83" t="s">
        <v>148</v>
      </c>
      <c r="E19" s="83" t="s">
        <v>191</v>
      </c>
    </row>
    <row r="20" spans="2:5" ht="24.9" customHeight="1" x14ac:dyDescent="0.2">
      <c r="B20" s="83" t="s">
        <v>123</v>
      </c>
      <c r="C20" s="83" t="s">
        <v>133</v>
      </c>
      <c r="D20" s="83" t="s">
        <v>149</v>
      </c>
      <c r="E20" s="83" t="s">
        <v>150</v>
      </c>
    </row>
    <row r="21" spans="2:5" ht="24.9" customHeight="1" x14ac:dyDescent="0.2">
      <c r="B21" s="83" t="s">
        <v>123</v>
      </c>
      <c r="C21" s="83" t="s">
        <v>132</v>
      </c>
      <c r="D21" s="83" t="s">
        <v>192</v>
      </c>
      <c r="E21" s="83" t="s">
        <v>187</v>
      </c>
    </row>
    <row r="22" spans="2:5" ht="24.9" customHeight="1" x14ac:dyDescent="0.2">
      <c r="B22" s="83"/>
      <c r="C22" s="83"/>
      <c r="D22" s="83"/>
      <c r="E22" s="83"/>
    </row>
    <row r="23" spans="2:5" ht="24.9" customHeight="1" thickBot="1" x14ac:dyDescent="0.25">
      <c r="B23" s="84"/>
      <c r="C23" s="84"/>
      <c r="D23" s="84"/>
      <c r="E23" s="84"/>
    </row>
    <row r="24" spans="2:5" ht="40.5" customHeight="1" thickBot="1" x14ac:dyDescent="0.25">
      <c r="B24" s="85" t="s">
        <v>154</v>
      </c>
      <c r="C24" s="86" t="s">
        <v>119</v>
      </c>
      <c r="D24" s="86" t="s">
        <v>139</v>
      </c>
      <c r="E24" s="87" t="s">
        <v>140</v>
      </c>
    </row>
    <row r="25" spans="2:5" ht="24.9" customHeight="1" x14ac:dyDescent="0.2">
      <c r="B25" s="2" t="s">
        <v>155</v>
      </c>
    </row>
  </sheetData>
  <phoneticPr fontId="2"/>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01C0-3AB1-4929-95BD-CD2468C60DCF}">
  <dimension ref="B1:E42"/>
  <sheetViews>
    <sheetView view="pageBreakPreview" topLeftCell="A10" zoomScaleNormal="100" zoomScaleSheetLayoutView="100" workbookViewId="0">
      <selection activeCell="C27" sqref="C27"/>
    </sheetView>
  </sheetViews>
  <sheetFormatPr defaultColWidth="9" defaultRowHeight="18" customHeight="1" x14ac:dyDescent="0.2"/>
  <cols>
    <col min="1" max="1" width="9" style="88"/>
    <col min="2" max="2" width="34.33203125" style="88" customWidth="1"/>
    <col min="3" max="3" width="13.109375" style="88" customWidth="1"/>
    <col min="4" max="4" width="13.109375" style="89" customWidth="1"/>
    <col min="5" max="5" width="25.44140625" style="88" customWidth="1"/>
    <col min="6" max="16384" width="9" style="88"/>
  </cols>
  <sheetData>
    <row r="1" spans="2:5" ht="18" customHeight="1" x14ac:dyDescent="0.2">
      <c r="E1" s="9" t="s">
        <v>425</v>
      </c>
    </row>
    <row r="3" spans="2:5" ht="18" customHeight="1" x14ac:dyDescent="0.2">
      <c r="B3" s="361" t="s">
        <v>551</v>
      </c>
      <c r="C3" s="361"/>
      <c r="D3" s="361"/>
      <c r="E3" s="361"/>
    </row>
    <row r="5" spans="2:5" ht="18" customHeight="1" x14ac:dyDescent="0.2">
      <c r="B5" s="88" t="s">
        <v>161</v>
      </c>
    </row>
    <row r="6" spans="2:5" ht="18" customHeight="1" x14ac:dyDescent="0.2">
      <c r="B6" s="90" t="s">
        <v>165</v>
      </c>
      <c r="C6" s="279" t="s">
        <v>554</v>
      </c>
      <c r="D6" s="280" t="s">
        <v>555</v>
      </c>
      <c r="E6" s="90" t="s">
        <v>166</v>
      </c>
    </row>
    <row r="7" spans="2:5" ht="18" customHeight="1" x14ac:dyDescent="0.2">
      <c r="B7" s="113" t="s">
        <v>552</v>
      </c>
      <c r="C7" s="115"/>
      <c r="D7" s="114"/>
      <c r="E7" s="113"/>
    </row>
    <row r="8" spans="2:5" ht="18" customHeight="1" x14ac:dyDescent="0.2">
      <c r="B8" s="93" t="s">
        <v>436</v>
      </c>
      <c r="C8" s="150">
        <v>0</v>
      </c>
      <c r="D8" s="106">
        <v>80000</v>
      </c>
      <c r="E8" s="140" t="s">
        <v>553</v>
      </c>
    </row>
    <row r="9" spans="2:5" ht="18" customHeight="1" x14ac:dyDescent="0.2">
      <c r="B9" s="96" t="s">
        <v>437</v>
      </c>
      <c r="C9" s="152">
        <v>0</v>
      </c>
      <c r="D9" s="107">
        <v>200000</v>
      </c>
      <c r="E9" s="142" t="s">
        <v>212</v>
      </c>
    </row>
    <row r="10" spans="2:5" ht="18" customHeight="1" x14ac:dyDescent="0.2">
      <c r="B10" s="151" t="s">
        <v>471</v>
      </c>
      <c r="C10" s="152">
        <v>5000</v>
      </c>
      <c r="D10" s="107">
        <v>5000</v>
      </c>
      <c r="E10" s="141" t="s">
        <v>266</v>
      </c>
    </row>
    <row r="11" spans="2:5" ht="18" customHeight="1" x14ac:dyDescent="0.2">
      <c r="B11" s="94" t="s">
        <v>472</v>
      </c>
      <c r="C11" s="152">
        <v>57000</v>
      </c>
      <c r="D11" s="108">
        <v>50000</v>
      </c>
      <c r="E11" s="142" t="s">
        <v>441</v>
      </c>
    </row>
    <row r="12" spans="2:5" ht="18" customHeight="1" x14ac:dyDescent="0.2">
      <c r="B12" s="94" t="s">
        <v>438</v>
      </c>
      <c r="C12" s="152">
        <v>0</v>
      </c>
      <c r="D12" s="108">
        <f>2000*100</f>
        <v>200000</v>
      </c>
      <c r="E12" s="142" t="s">
        <v>212</v>
      </c>
    </row>
    <row r="13" spans="2:5" ht="18" customHeight="1" x14ac:dyDescent="0.2">
      <c r="B13" s="94" t="s">
        <v>439</v>
      </c>
      <c r="C13" s="152">
        <v>0</v>
      </c>
      <c r="D13" s="108">
        <v>40000</v>
      </c>
      <c r="E13" s="142" t="s">
        <v>320</v>
      </c>
    </row>
    <row r="14" spans="2:5" ht="18" customHeight="1" x14ac:dyDescent="0.2">
      <c r="B14" s="94" t="s">
        <v>440</v>
      </c>
      <c r="C14" s="152">
        <v>114000</v>
      </c>
      <c r="D14" s="152">
        <v>114000</v>
      </c>
      <c r="E14" s="142"/>
    </row>
    <row r="15" spans="2:5" ht="18" customHeight="1" x14ac:dyDescent="0.2">
      <c r="B15" s="94" t="s">
        <v>211</v>
      </c>
      <c r="C15" s="152">
        <v>25000</v>
      </c>
      <c r="D15" s="108">
        <v>25000</v>
      </c>
      <c r="E15" s="142"/>
    </row>
    <row r="16" spans="2:5" ht="18" customHeight="1" x14ac:dyDescent="0.2">
      <c r="B16" s="105" t="s">
        <v>210</v>
      </c>
      <c r="C16" s="154">
        <v>0</v>
      </c>
      <c r="D16" s="109">
        <v>124500</v>
      </c>
      <c r="E16" s="143"/>
    </row>
    <row r="17" spans="2:5" ht="18" customHeight="1" x14ac:dyDescent="0.2">
      <c r="B17" s="156" t="s">
        <v>317</v>
      </c>
      <c r="C17" s="157">
        <v>4</v>
      </c>
      <c r="D17" s="110">
        <v>4</v>
      </c>
      <c r="E17" s="144" t="s">
        <v>162</v>
      </c>
    </row>
    <row r="18" spans="2:5" ht="18" customHeight="1" x14ac:dyDescent="0.2">
      <c r="B18" s="91" t="s">
        <v>163</v>
      </c>
      <c r="C18" s="116">
        <f>SUM(C7:C17)</f>
        <v>201004</v>
      </c>
      <c r="D18" s="116">
        <f>SUM(D7:D17)</f>
        <v>838504</v>
      </c>
      <c r="E18" s="91"/>
    </row>
    <row r="20" spans="2:5" ht="18" customHeight="1" x14ac:dyDescent="0.2">
      <c r="B20" s="88" t="s">
        <v>164</v>
      </c>
    </row>
    <row r="21" spans="2:5" ht="18" customHeight="1" x14ac:dyDescent="0.2">
      <c r="B21" s="90" t="s">
        <v>165</v>
      </c>
      <c r="C21" s="279" t="s">
        <v>554</v>
      </c>
      <c r="D21" s="280" t="s">
        <v>555</v>
      </c>
      <c r="E21" s="90" t="s">
        <v>166</v>
      </c>
    </row>
    <row r="22" spans="2:5" ht="18" customHeight="1" x14ac:dyDescent="0.2">
      <c r="B22" s="93" t="s">
        <v>436</v>
      </c>
      <c r="C22" s="150">
        <v>0</v>
      </c>
      <c r="D22" s="106">
        <v>80000</v>
      </c>
      <c r="E22" s="111"/>
    </row>
    <row r="23" spans="2:5" ht="18" customHeight="1" x14ac:dyDescent="0.2">
      <c r="B23" s="94" t="s">
        <v>437</v>
      </c>
      <c r="C23" s="152">
        <v>0</v>
      </c>
      <c r="D23" s="108">
        <v>200000</v>
      </c>
      <c r="E23" s="112"/>
    </row>
    <row r="24" spans="2:5" ht="18" customHeight="1" x14ac:dyDescent="0.2">
      <c r="B24" s="94" t="s">
        <v>167</v>
      </c>
      <c r="C24" s="152">
        <v>4190</v>
      </c>
      <c r="D24" s="108">
        <v>10000</v>
      </c>
      <c r="E24" s="112"/>
    </row>
    <row r="25" spans="2:5" ht="18" customHeight="1" x14ac:dyDescent="0.2">
      <c r="B25" s="94" t="s">
        <v>471</v>
      </c>
      <c r="C25" s="152">
        <v>9310</v>
      </c>
      <c r="D25" s="108">
        <v>30000</v>
      </c>
      <c r="E25" s="112"/>
    </row>
    <row r="26" spans="2:5" ht="18" customHeight="1" x14ac:dyDescent="0.2">
      <c r="B26" s="94" t="s">
        <v>472</v>
      </c>
      <c r="C26" s="152">
        <f>36500+2940+5700</f>
        <v>45140</v>
      </c>
      <c r="D26" s="108">
        <v>50000</v>
      </c>
      <c r="E26" s="112"/>
    </row>
    <row r="27" spans="2:5" ht="18" customHeight="1" x14ac:dyDescent="0.2">
      <c r="B27" s="94" t="s">
        <v>438</v>
      </c>
      <c r="C27" s="152">
        <v>124500</v>
      </c>
      <c r="D27" s="108">
        <v>290000</v>
      </c>
      <c r="E27" s="112"/>
    </row>
    <row r="28" spans="2:5" ht="18" customHeight="1" x14ac:dyDescent="0.2">
      <c r="B28" s="94" t="s">
        <v>439</v>
      </c>
      <c r="C28" s="152">
        <v>0</v>
      </c>
      <c r="D28" s="108">
        <v>45000</v>
      </c>
      <c r="E28" s="112"/>
    </row>
    <row r="29" spans="2:5" ht="18" customHeight="1" x14ac:dyDescent="0.2">
      <c r="B29" s="94" t="s">
        <v>168</v>
      </c>
      <c r="C29" s="152">
        <v>4000</v>
      </c>
      <c r="D29" s="108">
        <v>4000</v>
      </c>
      <c r="E29" s="94"/>
    </row>
    <row r="30" spans="2:5" ht="18" customHeight="1" x14ac:dyDescent="0.2">
      <c r="B30" s="94" t="s">
        <v>169</v>
      </c>
      <c r="C30" s="152">
        <v>15030</v>
      </c>
      <c r="D30" s="108">
        <f>300*50</f>
        <v>15000</v>
      </c>
      <c r="E30" s="94" t="s">
        <v>259</v>
      </c>
    </row>
    <row r="31" spans="2:5" ht="18" customHeight="1" x14ac:dyDescent="0.2">
      <c r="B31" s="94" t="s">
        <v>170</v>
      </c>
      <c r="C31" s="152">
        <v>0</v>
      </c>
      <c r="D31" s="108">
        <v>15000</v>
      </c>
      <c r="E31" s="94" t="s">
        <v>267</v>
      </c>
    </row>
    <row r="32" spans="2:5" ht="18" customHeight="1" x14ac:dyDescent="0.2">
      <c r="B32" s="94" t="s">
        <v>171</v>
      </c>
      <c r="C32" s="152">
        <v>943</v>
      </c>
      <c r="D32" s="108">
        <v>10000</v>
      </c>
      <c r="E32" s="94" t="s">
        <v>221</v>
      </c>
    </row>
    <row r="33" spans="2:5" ht="18" customHeight="1" x14ac:dyDescent="0.2">
      <c r="B33" s="94" t="s">
        <v>172</v>
      </c>
      <c r="C33" s="152">
        <v>0</v>
      </c>
      <c r="D33" s="108">
        <v>1500</v>
      </c>
      <c r="E33" s="94" t="s">
        <v>222</v>
      </c>
    </row>
    <row r="34" spans="2:5" ht="18" customHeight="1" x14ac:dyDescent="0.2">
      <c r="B34" s="94" t="s">
        <v>173</v>
      </c>
      <c r="C34" s="152">
        <f>1344+12600</f>
        <v>13944</v>
      </c>
      <c r="D34" s="108">
        <v>15000</v>
      </c>
      <c r="E34" s="94"/>
    </row>
    <row r="35" spans="2:5" ht="18" customHeight="1" x14ac:dyDescent="0.2">
      <c r="B35" s="95" t="s">
        <v>213</v>
      </c>
      <c r="C35" s="157">
        <v>0</v>
      </c>
      <c r="D35" s="110">
        <v>20000</v>
      </c>
      <c r="E35" s="95" t="s">
        <v>442</v>
      </c>
    </row>
    <row r="36" spans="2:5" ht="18" customHeight="1" x14ac:dyDescent="0.2">
      <c r="B36" s="91" t="s">
        <v>163</v>
      </c>
      <c r="C36" s="92">
        <f>SUM(C22:C35)</f>
        <v>217057</v>
      </c>
      <c r="D36" s="92">
        <f>SUM(D22:D35)</f>
        <v>785500</v>
      </c>
      <c r="E36" s="91"/>
    </row>
    <row r="39" spans="2:5" ht="18" customHeight="1" x14ac:dyDescent="0.2">
      <c r="B39" s="90" t="s">
        <v>225</v>
      </c>
      <c r="C39" s="90"/>
      <c r="D39" s="92">
        <v>477536</v>
      </c>
    </row>
    <row r="40" spans="2:5" ht="18" customHeight="1" x14ac:dyDescent="0.2">
      <c r="B40" s="90" t="s">
        <v>174</v>
      </c>
      <c r="C40" s="90"/>
      <c r="D40" s="92">
        <f>D18</f>
        <v>838504</v>
      </c>
      <c r="E40" s="117"/>
    </row>
    <row r="41" spans="2:5" ht="18" customHeight="1" x14ac:dyDescent="0.2">
      <c r="B41" s="90" t="s">
        <v>175</v>
      </c>
      <c r="C41" s="90"/>
      <c r="D41" s="92">
        <f>D36</f>
        <v>785500</v>
      </c>
    </row>
    <row r="42" spans="2:5" ht="18" customHeight="1" x14ac:dyDescent="0.2">
      <c r="B42" s="90" t="s">
        <v>176</v>
      </c>
      <c r="C42" s="90"/>
      <c r="D42" s="92">
        <f>D39+D40-D41</f>
        <v>530540</v>
      </c>
    </row>
  </sheetData>
  <mergeCells count="1">
    <mergeCell ref="B3:E3"/>
  </mergeCells>
  <phoneticPr fontId="2"/>
  <pageMargins left="0.51181102362204722" right="0" top="0.35433070866141736" bottom="0.35433070866141736" header="0.31496062992125984" footer="0.31496062992125984"/>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39542-12A4-4089-9D7F-45C4A28797C1}">
  <sheetPr>
    <pageSetUpPr fitToPage="1"/>
  </sheetPr>
  <dimension ref="A1:H46"/>
  <sheetViews>
    <sheetView view="pageBreakPreview" zoomScaleNormal="100" zoomScaleSheetLayoutView="100" workbookViewId="0">
      <selection activeCell="D34" sqref="D34"/>
    </sheetView>
  </sheetViews>
  <sheetFormatPr defaultColWidth="9" defaultRowHeight="24.9" customHeight="1" x14ac:dyDescent="0.2"/>
  <cols>
    <col min="1" max="1" width="14.6640625" style="183" customWidth="1"/>
    <col min="2" max="2" width="17.6640625" style="183" customWidth="1"/>
    <col min="3" max="3" width="4.6640625" style="183" customWidth="1"/>
    <col min="4" max="4" width="17.6640625" style="183" customWidth="1"/>
    <col min="5" max="5" width="4.6640625" style="183" customWidth="1"/>
    <col min="6" max="6" width="17.6640625" style="183" customWidth="1"/>
    <col min="7" max="7" width="4.6640625" style="183" customWidth="1"/>
    <col min="8" max="8" width="8" style="183" customWidth="1"/>
    <col min="9" max="9" width="4.77734375" style="183" customWidth="1"/>
    <col min="10" max="16384" width="9" style="183"/>
  </cols>
  <sheetData>
    <row r="1" spans="1:8" ht="21" x14ac:dyDescent="0.2">
      <c r="H1" s="9" t="s">
        <v>426</v>
      </c>
    </row>
    <row r="2" spans="1:8" ht="15.9" customHeight="1" x14ac:dyDescent="0.2">
      <c r="B2" s="211"/>
      <c r="H2" s="210"/>
    </row>
    <row r="3" spans="1:8" ht="15.9" customHeight="1" x14ac:dyDescent="0.2">
      <c r="A3" s="227" t="s">
        <v>209</v>
      </c>
      <c r="B3" s="211"/>
      <c r="H3" s="210" t="s">
        <v>102</v>
      </c>
    </row>
    <row r="4" spans="1:8" ht="15.9" customHeight="1" x14ac:dyDescent="0.2">
      <c r="H4" s="210" t="s">
        <v>194</v>
      </c>
    </row>
    <row r="5" spans="1:8" ht="15.9" customHeight="1" x14ac:dyDescent="0.2">
      <c r="H5" s="231"/>
    </row>
    <row r="6" spans="1:8" ht="19.5" customHeight="1" x14ac:dyDescent="0.2">
      <c r="H6" s="230"/>
    </row>
    <row r="7" spans="1:8" ht="20.100000000000001" customHeight="1" x14ac:dyDescent="0.2">
      <c r="A7" s="227" t="s">
        <v>530</v>
      </c>
    </row>
    <row r="8" spans="1:8" ht="21" customHeight="1" x14ac:dyDescent="0.2"/>
    <row r="9" spans="1:8" ht="21.75" customHeight="1" x14ac:dyDescent="0.2">
      <c r="B9" s="227" t="s">
        <v>208</v>
      </c>
      <c r="C9" s="227"/>
      <c r="D9" s="227"/>
      <c r="E9" s="211"/>
      <c r="F9" s="211"/>
      <c r="G9" s="211"/>
    </row>
    <row r="10" spans="1:8" ht="21.75" customHeight="1" x14ac:dyDescent="0.2">
      <c r="B10" s="227" t="s">
        <v>159</v>
      </c>
      <c r="C10" s="227"/>
      <c r="D10" s="227"/>
      <c r="E10" s="211"/>
      <c r="F10" s="211"/>
      <c r="G10" s="211"/>
    </row>
    <row r="11" spans="1:8" ht="21.75" customHeight="1" x14ac:dyDescent="0.2">
      <c r="B11" s="227" t="s">
        <v>207</v>
      </c>
      <c r="C11" s="227"/>
      <c r="D11" s="227"/>
      <c r="E11" s="211"/>
      <c r="F11" s="211"/>
      <c r="G11" s="211"/>
    </row>
    <row r="12" spans="1:8" ht="10.5" customHeight="1" x14ac:dyDescent="0.2">
      <c r="B12" s="227" t="s">
        <v>321</v>
      </c>
      <c r="C12" s="227"/>
      <c r="D12" s="227"/>
      <c r="E12" s="211"/>
      <c r="F12" s="211"/>
      <c r="G12" s="211"/>
    </row>
    <row r="13" spans="1:8" ht="17.100000000000001" customHeight="1" x14ac:dyDescent="0.2">
      <c r="B13" s="228" t="s">
        <v>226</v>
      </c>
      <c r="C13" s="227"/>
      <c r="D13" s="227"/>
      <c r="E13" s="211"/>
      <c r="F13" s="211"/>
      <c r="G13" s="211"/>
    </row>
    <row r="14" spans="1:8" ht="17.100000000000001" customHeight="1" x14ac:dyDescent="0.2">
      <c r="B14" s="229" t="s">
        <v>457</v>
      </c>
      <c r="C14" s="227"/>
      <c r="D14" s="227"/>
      <c r="E14" s="211"/>
      <c r="F14" s="211"/>
      <c r="G14" s="211"/>
    </row>
    <row r="15" spans="1:8" ht="17.100000000000001" customHeight="1" x14ac:dyDescent="0.2">
      <c r="B15" s="228" t="s">
        <v>456</v>
      </c>
      <c r="C15" s="227"/>
      <c r="D15" s="227"/>
      <c r="E15" s="211"/>
      <c r="F15" s="211"/>
      <c r="G15" s="211"/>
    </row>
    <row r="16" spans="1:8" ht="17.100000000000001" customHeight="1" x14ac:dyDescent="0.2">
      <c r="B16" s="185"/>
      <c r="C16" s="227"/>
      <c r="D16" s="227"/>
      <c r="E16" s="211"/>
      <c r="F16" s="211"/>
      <c r="G16" s="211"/>
    </row>
    <row r="17" spans="1:8" ht="15.9" customHeight="1" x14ac:dyDescent="0.2">
      <c r="B17" s="226" t="s">
        <v>206</v>
      </c>
      <c r="C17" s="225"/>
      <c r="D17" s="225"/>
      <c r="E17" s="224"/>
      <c r="F17" s="223"/>
      <c r="G17" s="211"/>
    </row>
    <row r="18" spans="1:8" ht="15.9" customHeight="1" x14ac:dyDescent="0.2">
      <c r="B18" s="222" t="s">
        <v>501</v>
      </c>
      <c r="C18" s="221"/>
      <c r="D18" s="221"/>
      <c r="E18" s="220"/>
      <c r="F18" s="219"/>
      <c r="G18" s="210"/>
    </row>
    <row r="19" spans="1:8" ht="15.9" customHeight="1" x14ac:dyDescent="0.2">
      <c r="B19" s="214"/>
      <c r="C19" s="211"/>
      <c r="D19" s="211"/>
      <c r="E19" s="213"/>
      <c r="F19" s="211"/>
      <c r="G19" s="210"/>
    </row>
    <row r="20" spans="1:8" ht="15.9" customHeight="1" x14ac:dyDescent="0.2">
      <c r="B20" s="371" t="s">
        <v>216</v>
      </c>
      <c r="C20" s="372"/>
      <c r="D20" s="372"/>
      <c r="E20" s="372"/>
      <c r="F20" s="373"/>
      <c r="G20" s="210"/>
    </row>
    <row r="21" spans="1:8" ht="15.9" customHeight="1" x14ac:dyDescent="0.2">
      <c r="B21" s="218"/>
      <c r="C21" s="176" t="s">
        <v>322</v>
      </c>
      <c r="D21" s="217"/>
      <c r="E21" s="104" t="s">
        <v>111</v>
      </c>
      <c r="F21" s="216"/>
      <c r="G21" s="210"/>
      <c r="H21" s="215" t="s">
        <v>158</v>
      </c>
    </row>
    <row r="22" spans="1:8" ht="18.75" customHeight="1" x14ac:dyDescent="0.2">
      <c r="B22" s="214"/>
      <c r="C22" s="211"/>
      <c r="D22" s="211"/>
      <c r="E22" s="213"/>
      <c r="F22" s="211"/>
      <c r="G22" s="210"/>
    </row>
    <row r="23" spans="1:8" ht="17.100000000000001" customHeight="1" x14ac:dyDescent="0.15">
      <c r="A23" s="212" t="s">
        <v>531</v>
      </c>
      <c r="B23" s="185"/>
      <c r="D23" s="212"/>
      <c r="E23" s="211"/>
      <c r="F23" s="211"/>
      <c r="G23" s="210"/>
    </row>
    <row r="24" spans="1:8" ht="13.5" customHeight="1" x14ac:dyDescent="0.2"/>
    <row r="25" spans="1:8" ht="21.75" customHeight="1" x14ac:dyDescent="0.2"/>
    <row r="26" spans="1:8" ht="24" customHeight="1" x14ac:dyDescent="0.2">
      <c r="A26" s="204" t="s">
        <v>101</v>
      </c>
      <c r="B26" s="374"/>
      <c r="C26" s="374"/>
      <c r="D26" s="374"/>
      <c r="E26" s="188"/>
      <c r="F26" s="185"/>
      <c r="G26" s="185"/>
      <c r="H26" s="209" t="s">
        <v>502</v>
      </c>
    </row>
    <row r="27" spans="1:8" ht="27.9" customHeight="1" x14ac:dyDescent="0.2">
      <c r="B27" s="208" t="s">
        <v>205</v>
      </c>
      <c r="C27" s="375"/>
      <c r="D27" s="375"/>
      <c r="E27" s="207" t="s">
        <v>204</v>
      </c>
      <c r="F27" s="206"/>
      <c r="G27" s="185"/>
    </row>
    <row r="28" spans="1:8" ht="24" customHeight="1" x14ac:dyDescent="0.2">
      <c r="B28" s="205" t="s">
        <v>203</v>
      </c>
      <c r="C28" s="376"/>
      <c r="D28" s="376"/>
      <c r="E28" s="376"/>
      <c r="F28" s="376"/>
      <c r="G28" s="203"/>
    </row>
    <row r="29" spans="1:8" ht="5.25" customHeight="1" x14ac:dyDescent="0.2">
      <c r="B29" s="204"/>
      <c r="C29" s="202"/>
      <c r="D29" s="202"/>
      <c r="E29" s="202"/>
      <c r="F29" s="203"/>
      <c r="G29" s="202"/>
    </row>
    <row r="30" spans="1:8" ht="24" customHeight="1" x14ac:dyDescent="0.2">
      <c r="B30" s="201" t="s">
        <v>202</v>
      </c>
      <c r="C30" s="377"/>
      <c r="D30" s="377"/>
      <c r="E30" s="200" t="s">
        <v>201</v>
      </c>
      <c r="F30" s="199"/>
      <c r="G30" s="185"/>
    </row>
    <row r="31" spans="1:8" ht="11.25" customHeight="1" x14ac:dyDescent="0.2">
      <c r="B31" s="198"/>
      <c r="C31" s="186"/>
      <c r="D31" s="186"/>
      <c r="E31" s="186"/>
      <c r="F31" s="198"/>
      <c r="G31" s="186"/>
    </row>
    <row r="32" spans="1:8" ht="20.100000000000001" customHeight="1" x14ac:dyDescent="0.2">
      <c r="B32" s="197" t="s">
        <v>160</v>
      </c>
      <c r="C32" s="196" t="s">
        <v>315</v>
      </c>
      <c r="D32" s="197" t="s">
        <v>160</v>
      </c>
      <c r="E32" s="196" t="s">
        <v>315</v>
      </c>
      <c r="F32" s="197" t="s">
        <v>160</v>
      </c>
      <c r="G32" s="196" t="s">
        <v>315</v>
      </c>
    </row>
    <row r="33" spans="1:8" ht="24.9" customHeight="1" x14ac:dyDescent="0.2">
      <c r="B33" s="195"/>
      <c r="C33" s="194"/>
      <c r="D33" s="195"/>
      <c r="E33" s="194"/>
      <c r="F33" s="195"/>
      <c r="G33" s="194"/>
    </row>
    <row r="34" spans="1:8" ht="24.9" customHeight="1" x14ac:dyDescent="0.2">
      <c r="B34" s="193"/>
      <c r="C34" s="192"/>
      <c r="D34" s="193"/>
      <c r="E34" s="192"/>
      <c r="F34" s="193"/>
      <c r="G34" s="192"/>
    </row>
    <row r="35" spans="1:8" ht="24.9" customHeight="1" x14ac:dyDescent="0.2">
      <c r="B35" s="193"/>
      <c r="C35" s="192"/>
      <c r="D35" s="193"/>
      <c r="E35" s="192"/>
      <c r="F35" s="193"/>
      <c r="G35" s="192"/>
    </row>
    <row r="36" spans="1:8" ht="24.9" customHeight="1" x14ac:dyDescent="0.2">
      <c r="B36" s="193"/>
      <c r="C36" s="192"/>
      <c r="D36" s="193"/>
      <c r="E36" s="192"/>
      <c r="F36" s="193"/>
      <c r="G36" s="192"/>
    </row>
    <row r="37" spans="1:8" ht="24.9" customHeight="1" x14ac:dyDescent="0.2">
      <c r="B37" s="193"/>
      <c r="C37" s="192"/>
      <c r="D37" s="193"/>
      <c r="E37" s="192"/>
      <c r="F37" s="193"/>
      <c r="G37" s="192"/>
    </row>
    <row r="38" spans="1:8" ht="24.9" customHeight="1" x14ac:dyDescent="0.2">
      <c r="B38" s="193"/>
      <c r="C38" s="192"/>
      <c r="D38" s="193"/>
      <c r="E38" s="192"/>
      <c r="F38" s="193"/>
      <c r="G38" s="192"/>
    </row>
    <row r="39" spans="1:8" ht="24.9" customHeight="1" x14ac:dyDescent="0.2">
      <c r="B39" s="193"/>
      <c r="C39" s="192"/>
      <c r="D39" s="193"/>
      <c r="E39" s="192"/>
      <c r="F39" s="193"/>
      <c r="G39" s="192"/>
    </row>
    <row r="40" spans="1:8" ht="24.9" customHeight="1" x14ac:dyDescent="0.2">
      <c r="B40" s="191"/>
      <c r="C40" s="190"/>
      <c r="D40" s="191"/>
      <c r="E40" s="190"/>
      <c r="F40" s="191"/>
      <c r="G40" s="190"/>
    </row>
    <row r="41" spans="1:8" ht="18" customHeight="1" x14ac:dyDescent="0.2">
      <c r="B41" s="378" t="s">
        <v>316</v>
      </c>
      <c r="C41" s="379"/>
      <c r="D41" s="379"/>
      <c r="E41" s="379"/>
      <c r="F41" s="379"/>
      <c r="G41" s="379"/>
    </row>
    <row r="42" spans="1:8" ht="30" customHeight="1" x14ac:dyDescent="0.15">
      <c r="B42" s="189" t="s">
        <v>200</v>
      </c>
      <c r="C42" s="188"/>
      <c r="D42" s="188"/>
      <c r="E42" s="188"/>
      <c r="F42" s="188"/>
      <c r="G42" s="188"/>
    </row>
    <row r="43" spans="1:8" ht="18" customHeight="1" x14ac:dyDescent="0.2">
      <c r="A43" s="187"/>
      <c r="B43" s="362" t="s">
        <v>214</v>
      </c>
      <c r="C43" s="363"/>
      <c r="D43" s="363"/>
      <c r="E43" s="363"/>
      <c r="F43" s="363"/>
      <c r="G43" s="364"/>
      <c r="H43" s="186"/>
    </row>
    <row r="44" spans="1:8" ht="18" customHeight="1" x14ac:dyDescent="0.2">
      <c r="A44" s="187"/>
      <c r="B44" s="365" t="s">
        <v>215</v>
      </c>
      <c r="C44" s="366"/>
      <c r="D44" s="366"/>
      <c r="E44" s="366"/>
      <c r="F44" s="366"/>
      <c r="G44" s="367"/>
      <c r="H44" s="186"/>
    </row>
    <row r="45" spans="1:8" ht="18" customHeight="1" x14ac:dyDescent="0.2">
      <c r="A45" s="187"/>
      <c r="B45" s="368" t="s">
        <v>323</v>
      </c>
      <c r="C45" s="369"/>
      <c r="D45" s="369"/>
      <c r="E45" s="369"/>
      <c r="F45" s="369"/>
      <c r="G45" s="370"/>
      <c r="H45" s="186"/>
    </row>
    <row r="46" spans="1:8" ht="7.5" customHeight="1" x14ac:dyDescent="0.2">
      <c r="B46" s="185" t="s">
        <v>324</v>
      </c>
      <c r="F46" s="184"/>
    </row>
  </sheetData>
  <mergeCells count="9">
    <mergeCell ref="B43:G43"/>
    <mergeCell ref="B44:G44"/>
    <mergeCell ref="B45:G45"/>
    <mergeCell ref="B20:F20"/>
    <mergeCell ref="B26:D26"/>
    <mergeCell ref="C27:D27"/>
    <mergeCell ref="C28:F28"/>
    <mergeCell ref="C30:D30"/>
    <mergeCell ref="B41:G41"/>
  </mergeCells>
  <phoneticPr fontId="2"/>
  <hyperlinks>
    <hyperlink ref="C21" r:id="rId1" xr:uid="{CB5FB75C-D27D-4F6D-9C32-31B6CD1B7954}"/>
  </hyperlinks>
  <pageMargins left="0.39370078740157483" right="0" top="0.19685039370078741" bottom="0" header="0.51181102362204722" footer="0.51181102362204722"/>
  <pageSetup paperSize="9" scale="98" orientation="portrait" verticalDpi="0"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20</vt:i4>
      </vt:variant>
    </vt:vector>
  </HeadingPairs>
  <TitlesOfParts>
    <vt:vector size="41" baseType="lpstr">
      <vt:lpstr>お願い</vt:lpstr>
      <vt:lpstr>同意書</vt:lpstr>
      <vt:lpstr>表紙</vt:lpstr>
      <vt:lpstr>行事</vt:lpstr>
      <vt:lpstr>収支</vt:lpstr>
      <vt:lpstr>詳細</vt:lpstr>
      <vt:lpstr>役員名簿</vt:lpstr>
      <vt:lpstr>予算</vt:lpstr>
      <vt:lpstr>登録</vt:lpstr>
      <vt:lpstr>川之</vt:lpstr>
      <vt:lpstr>ﾐｯｸｽ</vt:lpstr>
      <vt:lpstr>初太</vt:lpstr>
      <vt:lpstr>市民</vt:lpstr>
      <vt:lpstr>学生</vt:lpstr>
      <vt:lpstr>ｵｰﾌﾟﾝ</vt:lpstr>
      <vt:lpstr>ｼﾝｸﾞﾙ</vt:lpstr>
      <vt:lpstr>教室</vt:lpstr>
      <vt:lpstr>①</vt:lpstr>
      <vt:lpstr>②</vt:lpstr>
      <vt:lpstr>③</vt:lpstr>
      <vt:lpstr>④</vt:lpstr>
      <vt:lpstr>①!Print_Area</vt:lpstr>
      <vt:lpstr>②!Print_Area</vt:lpstr>
      <vt:lpstr>③!Print_Area</vt:lpstr>
      <vt:lpstr>④!Print_Area</vt:lpstr>
      <vt:lpstr>ｵｰﾌﾟﾝ!Print_Area</vt:lpstr>
      <vt:lpstr>お願い!Print_Area</vt:lpstr>
      <vt:lpstr>ｼﾝｸﾞﾙ!Print_Area</vt:lpstr>
      <vt:lpstr>ﾐｯｸｽ!Print_Area</vt:lpstr>
      <vt:lpstr>学生!Print_Area</vt:lpstr>
      <vt:lpstr>教室!Print_Area</vt:lpstr>
      <vt:lpstr>行事!Print_Area</vt:lpstr>
      <vt:lpstr>市民!Print_Area</vt:lpstr>
      <vt:lpstr>収支!Print_Area</vt:lpstr>
      <vt:lpstr>初太!Print_Area</vt:lpstr>
      <vt:lpstr>詳細!Print_Area</vt:lpstr>
      <vt:lpstr>川之!Print_Area</vt:lpstr>
      <vt:lpstr>登録!Print_Area</vt:lpstr>
      <vt:lpstr>同意書!Print_Area</vt:lpstr>
      <vt:lpstr>表紙!Print_Area</vt:lpstr>
      <vt:lpstr>予算!Print_Area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今井</dc:creator>
  <cp:lastModifiedBy>Owner</cp:lastModifiedBy>
  <cp:lastPrinted>2022-05-09T14:02:39Z</cp:lastPrinted>
  <dcterms:created xsi:type="dcterms:W3CDTF">2004-04-03T04:25:14Z</dcterms:created>
  <dcterms:modified xsi:type="dcterms:W3CDTF">2022-05-09T14:10:12Z</dcterms:modified>
</cp:coreProperties>
</file>