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四国総合\02　県内向け案内\"/>
    </mc:Choice>
  </mc:AlternateContent>
  <xr:revisionPtr revIDLastSave="0" documentId="13_ncr:1_{B6F36F6C-DBE0-4213-AE3B-7CEA37248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4" r:id="rId1"/>
    <sheet name="申込書" sheetId="5" r:id="rId2"/>
    <sheet name="申込書 (2)" sheetId="7" r:id="rId3"/>
  </sheets>
  <definedNames>
    <definedName name="_xlnm.Print_Area" localSheetId="1">申込書!$A$1:$M$43</definedName>
    <definedName name="_xlnm.Print_Area" localSheetId="2">'申込書 (2)'!$A$1:$M$43</definedName>
  </definedNames>
  <calcPr calcId="181029"/>
  <fileRecoveryPr autoRecover="0"/>
</workbook>
</file>

<file path=xl/calcChain.xml><?xml version="1.0" encoding="utf-8"?>
<calcChain xmlns="http://schemas.openxmlformats.org/spreadsheetml/2006/main">
  <c r="H31" i="7" l="1"/>
  <c r="H30" i="7"/>
  <c r="H29" i="7"/>
  <c r="H28" i="7"/>
  <c r="H23" i="7"/>
  <c r="H22" i="7"/>
  <c r="H21" i="7"/>
  <c r="H20" i="7"/>
  <c r="H19" i="7"/>
  <c r="H14" i="7"/>
  <c r="H13" i="7"/>
  <c r="H12" i="7"/>
  <c r="H11" i="7"/>
  <c r="H10" i="7"/>
  <c r="H9" i="7"/>
  <c r="H8" i="7"/>
  <c r="H7" i="7"/>
  <c r="H23" i="5"/>
  <c r="H22" i="5"/>
  <c r="H21" i="5"/>
  <c r="H20" i="5"/>
  <c r="H19" i="5"/>
  <c r="G15" i="4"/>
  <c r="G14" i="4"/>
  <c r="H31" i="5"/>
  <c r="H30" i="5"/>
  <c r="H29" i="5"/>
  <c r="H28" i="5"/>
  <c r="H14" i="5"/>
  <c r="H13" i="5"/>
  <c r="H12" i="5"/>
  <c r="H11" i="5"/>
  <c r="H10" i="5"/>
  <c r="H9" i="5"/>
  <c r="H8" i="5"/>
  <c r="H7" i="5"/>
  <c r="G13" i="4" l="1"/>
</calcChain>
</file>

<file path=xl/sharedStrings.xml><?xml version="1.0" encoding="utf-8"?>
<sst xmlns="http://schemas.openxmlformats.org/spreadsheetml/2006/main" count="180" uniqueCount="76">
  <si>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</si>
  <si>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住　　　所</t>
    <rPh sb="0" eb="1">
      <t>ジュウ</t>
    </rPh>
    <rPh sb="4" eb="5">
      <t>トコロ</t>
    </rPh>
    <phoneticPr fontId="2"/>
  </si>
  <si>
    <t>所属名</t>
    <rPh sb="0" eb="3">
      <t>ショゾクメイ</t>
    </rPh>
    <phoneticPr fontId="2"/>
  </si>
  <si>
    <t>〒</t>
    <phoneticPr fontId="2"/>
  </si>
  <si>
    <t>所　　　属</t>
    <rPh sb="0" eb="1">
      <t>トコロ</t>
    </rPh>
    <rPh sb="4" eb="5">
      <t>ゾク</t>
    </rPh>
    <phoneticPr fontId="2"/>
  </si>
  <si>
    <t>電話番号
(携帯電話)</t>
    <rPh sb="0" eb="2">
      <t>デンワ</t>
    </rPh>
    <rPh sb="2" eb="4">
      <t>バンゴウ</t>
    </rPh>
    <rPh sb="6" eb="8">
      <t>ケイタイ</t>
    </rPh>
    <rPh sb="8" eb="10">
      <t>デンワ</t>
    </rPh>
    <phoneticPr fontId="2"/>
  </si>
  <si>
    <t>種別</t>
    <rPh sb="0" eb="2">
      <t>シュベツ</t>
    </rPh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</si>
  <si>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</si>
  <si>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</si>
  <si>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備考</t>
    <rPh sb="0" eb="2">
      <t>ビコウ</t>
    </rPh>
    <phoneticPr fontId="2"/>
  </si>
  <si>
    <t>参加料</t>
    <rPh sb="0" eb="2">
      <t>サンカ</t>
    </rPh>
    <rPh sb="2" eb="3">
      <t>リョウ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</si>
  <si>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</si>
  <si>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</si>
  <si>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領収書の必要な方は、下記領収書に金額と名前を記入してください。</t>
    <rPh sb="0" eb="3">
      <t>リョウシュウショ</t>
    </rPh>
    <rPh sb="4" eb="6">
      <t>ヒツヨウ</t>
    </rPh>
    <rPh sb="7" eb="8">
      <t>カタ</t>
    </rPh>
    <rPh sb="10" eb="12">
      <t>カキ</t>
    </rPh>
    <rPh sb="12" eb="15">
      <t>リョウシュウショ</t>
    </rPh>
    <rPh sb="16" eb="18">
      <t>キンガク</t>
    </rPh>
    <rPh sb="19" eb="21">
      <t>ナマエ</t>
    </rPh>
    <rPh sb="22" eb="24">
      <t>キニュウ</t>
    </rPh>
    <phoneticPr fontId="2"/>
  </si>
  <si>
    <t>記入のない場合は､領収証は発行いたしません。</t>
    <rPh sb="0" eb="2">
      <t>キニュウ</t>
    </rPh>
    <rPh sb="5" eb="7">
      <t>バアイ</t>
    </rPh>
    <rPh sb="9" eb="12">
      <t>リョウシュウショウ</t>
    </rPh>
    <rPh sb="13" eb="15">
      <t>ハッコウ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</si>
  <si>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</si>
  <si>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</si>
  <si>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</si>
  <si>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上記領収いたしました。</t>
    <rPh sb="0" eb="2">
      <t>ジョウキ</t>
    </rPh>
    <rPh sb="2" eb="4">
      <t>リョウシュウ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</si>
  <si>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</si>
  <si>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r>
      <t>該当欄全てに記入の上、</t>
    </r>
    <r>
      <rPr>
        <b/>
        <u/>
        <sz val="14"/>
        <color indexed="10"/>
        <rFont val="HG創英角ﾎﾟｯﾌﾟ体"/>
        <family val="3"/>
        <charset val="128"/>
      </rPr>
      <t>申込用紙とセットにして郵送</t>
    </r>
    <r>
      <rPr>
        <u/>
        <sz val="11"/>
        <color indexed="8"/>
        <rFont val="ＭＳ Ｐ明朝"/>
        <family val="1"/>
        <charset val="128"/>
      </rPr>
      <t>してください。</t>
    </r>
    <rPh sb="0" eb="2">
      <t>ガイトウ</t>
    </rPh>
    <rPh sb="2" eb="3">
      <t>ラン</t>
    </rPh>
    <rPh sb="3" eb="4">
      <t>スベ</t>
    </rPh>
    <rPh sb="6" eb="8">
      <t>キニュウ</t>
    </rPh>
    <rPh sb="9" eb="10">
      <t>ウエ</t>
    </rPh>
    <rPh sb="11" eb="13">
      <t>モウシコミ</t>
    </rPh>
    <rPh sb="13" eb="15">
      <t>ヨウシ</t>
    </rPh>
    <rPh sb="22" eb="24">
      <t>ユウソウ</t>
    </rPh>
    <phoneticPr fontId="2"/>
  </si>
  <si>
    <t>メールアドレス</t>
    <phoneticPr fontId="2"/>
  </si>
  <si>
    <t>ダブルス</t>
    <phoneticPr fontId="2"/>
  </si>
  <si>
    <t>シングルス</t>
    <phoneticPr fontId="2"/>
  </si>
  <si>
    <t>ただし、</t>
    <phoneticPr fontId="2"/>
  </si>
  <si>
    <t>４，０００円</t>
    <rPh sb="5" eb="6">
      <t>エン</t>
    </rPh>
    <phoneticPr fontId="2"/>
  </si>
  <si>
    <t>２，０００円</t>
    <rPh sb="5" eb="6">
      <t>エン</t>
    </rPh>
    <phoneticPr fontId="2"/>
  </si>
  <si>
    <t>組</t>
    <rPh sb="0" eb="1">
      <t>クミ</t>
    </rPh>
    <phoneticPr fontId="2"/>
  </si>
  <si>
    <t>人(組)数</t>
    <rPh sb="0" eb="1">
      <t>ヒト</t>
    </rPh>
    <rPh sb="2" eb="3">
      <t>クミ</t>
    </rPh>
    <rPh sb="4" eb="5">
      <t>カズ</t>
    </rPh>
    <phoneticPr fontId="2"/>
  </si>
  <si>
    <r>
      <t>　　　会長　</t>
    </r>
    <r>
      <rPr>
        <sz val="14"/>
        <rFont val="HG正楷書体-PRO"/>
        <family val="3"/>
        <charset val="128"/>
      </rPr>
      <t>中村　時広</t>
    </r>
    <rPh sb="3" eb="5">
      <t>カイチョウ</t>
    </rPh>
    <rPh sb="6" eb="8">
      <t>ナカムラ</t>
    </rPh>
    <rPh sb="9" eb="11">
      <t>トキヒロ</t>
    </rPh>
    <rPh sb="10" eb="11">
      <t>ヒロシ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</si>
  <si>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</si>
  <si>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</si>
  <si>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</si>
  <si>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</si>
  <si>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</si>
  <si>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</si>
  <si>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t>伊予銀行　　・　　愛媛銀行</t>
    <rPh sb="0" eb="2">
      <t>イヨ</t>
    </rPh>
    <rPh sb="2" eb="4">
      <t>ギンコウ</t>
    </rPh>
    <rPh sb="9" eb="13">
      <t>エヒメギンコウ</t>
    </rPh>
    <phoneticPr fontId="2"/>
  </si>
  <si>
    <t>複の部</t>
    <rPh sb="0" eb="1">
      <t>フク</t>
    </rPh>
    <rPh sb="2" eb="3">
      <t>ブ</t>
    </rPh>
    <phoneticPr fontId="2"/>
  </si>
  <si>
    <t>枚中の</t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</si>
  <si>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</si>
  <si>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</si>
  <si>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</si>
  <si>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</si>
  <si>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年齢</t>
    <rPh sb="0" eb="2">
      <t>ネンレイ</t>
    </rPh>
    <phoneticPr fontId="2"/>
  </si>
  <si>
    <t>他の
出場種目</t>
    <rPh sb="0" eb="1">
      <t>タ</t>
    </rPh>
    <rPh sb="3" eb="5">
      <t>シュツジョウ</t>
    </rPh>
    <rPh sb="5" eb="7">
      <t>シュモク</t>
    </rPh>
    <phoneticPr fontId="2"/>
  </si>
  <si>
    <t>別枠</t>
    <rPh sb="0" eb="2">
      <t>ベツワク</t>
    </rPh>
    <phoneticPr fontId="2"/>
  </si>
  <si>
    <t>プログラムに記載する所属</t>
    <rPh sb="6" eb="8">
      <t>キサイ</t>
    </rPh>
    <rPh sb="10" eb="12">
      <t>ショゾク</t>
    </rPh>
    <phoneticPr fontId="2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</si>
  <si>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</si>
  <si>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</si>
  <si>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</si>
  <si>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令和３年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</si>
  <si>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</si>
  <si>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</si>
  <si>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</si>
  <si>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</si>
  <si>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</si>
  <si>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「種目」「他の出場種目」の欄には、３０ＭＳ（３０男単）、４０ＷＳ（４０女単）、５０ＭＤ（５０男複）のように、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フク</t>
    </rPh>
    <phoneticPr fontId="2"/>
  </si>
  <si>
    <t>種目記号を記入してください。３種目出場者は、備考欄に記入してください。</t>
    <rPh sb="0" eb="2">
      <t>シュモク</t>
    </rPh>
    <rPh sb="2" eb="4">
      <t>キゴウ</t>
    </rPh>
    <rPh sb="5" eb="7">
      <t>キニュウ</t>
    </rPh>
    <rPh sb="15" eb="17">
      <t>シュモク</t>
    </rPh>
    <rPh sb="17" eb="20">
      <t>シュツジョウシャ</t>
    </rPh>
    <rPh sb="22" eb="24">
      <t>ビコウ</t>
    </rPh>
    <rPh sb="24" eb="25">
      <t>ラン</t>
    </rPh>
    <rPh sb="26" eb="28">
      <t>キニュウ</t>
    </rPh>
    <phoneticPr fontId="2"/>
  </si>
  <si>
    <t>②</t>
    <phoneticPr fontId="2"/>
  </si>
  <si>
    <t>所属</t>
    <rPh sb="0" eb="2">
      <t>ショゾク</t>
    </rPh>
    <phoneticPr fontId="2"/>
  </si>
  <si>
    <t>←まずは所属名を記入してください。</t>
    <rPh sb="4" eb="7">
      <t>ショゾクメイ</t>
    </rPh>
    <rPh sb="8" eb="10">
      <t>キニュウ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</si>
  <si>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</si>
  <si>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単の部</t>
    <rPh sb="0" eb="1">
      <t>タン</t>
    </rPh>
    <rPh sb="2" eb="3">
      <t>ブ</t>
    </rPh>
    <phoneticPr fontId="2"/>
  </si>
  <si>
    <t>混合複の部</t>
    <rPh sb="0" eb="2">
      <t>コンゴウ</t>
    </rPh>
    <rPh sb="2" eb="3">
      <t>フク</t>
    </rPh>
    <rPh sb="4" eb="5">
      <t>ブ</t>
    </rPh>
    <phoneticPr fontId="2"/>
  </si>
  <si>
    <t>混合Ｄ</t>
  </si>
  <si>
    <t>上段が男子</t>
    <rPh sb="0" eb="1">
      <t>ウエ</t>
    </rPh>
    <rPh sb="1" eb="2">
      <t>ダン</t>
    </rPh>
    <rPh sb="3" eb="5">
      <t>ダンシ</t>
    </rPh>
    <phoneticPr fontId="2"/>
  </si>
  <si>
    <t>下段が女子になっていますか?</t>
    <rPh sb="0" eb="1">
      <t>シタ</t>
    </rPh>
    <rPh sb="1" eb="2">
      <t>ダン</t>
    </rPh>
    <rPh sb="3" eb="5">
      <t>ジョシ</t>
    </rPh>
    <phoneticPr fontId="2"/>
  </si>
  <si>
    <t xml:space="preserve">第２５回 四国総合バドミントン選手権大会　愛媛県内参加申込書  </t>
    <rPh sb="0" eb="1">
      <t>ダイ</t>
    </rPh>
    <rPh sb="3" eb="4">
      <t>カイ</t>
    </rPh>
    <rPh sb="5" eb="9">
      <t>シコクソウゴウ</t>
    </rPh>
    <rPh sb="15" eb="18">
      <t>センシュケン</t>
    </rPh>
    <rPh sb="18" eb="20">
      <t>タイカイ</t>
    </rPh>
    <rPh sb="21" eb="25">
      <t>エヒメケンナイ</t>
    </rPh>
    <rPh sb="25" eb="27">
      <t>サンカ</t>
    </rPh>
    <rPh sb="27" eb="30">
      <t>モウシコミショ</t>
    </rPh>
    <phoneticPr fontId="2"/>
  </si>
  <si>
    <t>審判
(級)</t>
    <rPh sb="0" eb="2">
      <t>シンパン</t>
    </rPh>
    <rPh sb="4" eb="5">
      <t>キュウ</t>
    </rPh>
    <phoneticPr fontId="2"/>
  </si>
  <si>
    <t>※「審判（級）」欄には、所持している審判資格の級を記入してください。</t>
    <rPh sb="2" eb="4">
      <t>シンパン</t>
    </rPh>
    <rPh sb="5" eb="6">
      <t>キュウ</t>
    </rPh>
    <rPh sb="8" eb="9">
      <t>ラン</t>
    </rPh>
    <rPh sb="12" eb="14">
      <t>ショジ</t>
    </rPh>
    <rPh sb="18" eb="20">
      <t>シンパン</t>
    </rPh>
    <rPh sb="20" eb="22">
      <t>シカク</t>
    </rPh>
    <rPh sb="23" eb="24">
      <t>キュウ</t>
    </rPh>
    <rPh sb="25" eb="27">
      <t>キニュウ</t>
    </rPh>
    <phoneticPr fontId="2"/>
  </si>
  <si>
    <t>　審判資格を所持していない者は、原則として参加を認めません。</t>
    <rPh sb="1" eb="3">
      <t>シンパン</t>
    </rPh>
    <rPh sb="3" eb="5">
      <t>シカク</t>
    </rPh>
    <rPh sb="6" eb="8">
      <t>ショジ</t>
    </rPh>
    <rPh sb="13" eb="14">
      <t>モノ</t>
    </rPh>
    <rPh sb="16" eb="18">
      <t>ゲンソク</t>
    </rPh>
    <rPh sb="21" eb="23">
      <t>サンカ</t>
    </rPh>
    <rPh sb="24" eb="25">
      <t>ミト</t>
    </rPh>
    <phoneticPr fontId="2"/>
  </si>
  <si>
    <t>　無資格者で参加を希望される場合は、年内取得の宣誓書及び受講申込書を併せて提出してください。</t>
    <rPh sb="1" eb="4">
      <t>ムシカク</t>
    </rPh>
    <rPh sb="4" eb="5">
      <t>シャ</t>
    </rPh>
    <rPh sb="6" eb="8">
      <t>サンカ</t>
    </rPh>
    <rPh sb="9" eb="11">
      <t>キボウ</t>
    </rPh>
    <rPh sb="14" eb="16">
      <t>バアイ</t>
    </rPh>
    <rPh sb="18" eb="20">
      <t>ネンナイ</t>
    </rPh>
    <rPh sb="20" eb="22">
      <t>シュトク</t>
    </rPh>
    <rPh sb="23" eb="25">
      <t>センセイ</t>
    </rPh>
    <rPh sb="25" eb="26">
      <t>ショ</t>
    </rPh>
    <rPh sb="26" eb="27">
      <t>オヨ</t>
    </rPh>
    <rPh sb="28" eb="33">
      <t>ジュコウモウシコミショ</t>
    </rPh>
    <rPh sb="34" eb="35">
      <t>アワ</t>
    </rPh>
    <rPh sb="37" eb="39">
      <t>テイシュツ</t>
    </rPh>
    <phoneticPr fontId="2"/>
  </si>
  <si>
    <t>第２５回四国総合バドミントン選手権大会　入金明細書</t>
    <rPh sb="0" eb="1">
      <t>ダイ</t>
    </rPh>
    <rPh sb="3" eb="4">
      <t>カイ</t>
    </rPh>
    <rPh sb="4" eb="6">
      <t>シコク</t>
    </rPh>
    <rPh sb="6" eb="8">
      <t>ソウゴウ</t>
    </rPh>
    <rPh sb="14" eb="17">
      <t>センシュケン</t>
    </rPh>
    <rPh sb="17" eb="19">
      <t>タイカイ</t>
    </rPh>
    <rPh sb="20" eb="22">
      <t>ニュウキン</t>
    </rPh>
    <rPh sb="22" eb="25">
      <t>メイサイショ</t>
    </rPh>
    <phoneticPr fontId="2"/>
  </si>
  <si>
    <t>第２５回四国総合バドミントン選手権大会参加料として</t>
    <rPh sb="0" eb="1">
      <t>ダイ</t>
    </rPh>
    <rPh sb="3" eb="4">
      <t>カイ</t>
    </rPh>
    <rPh sb="4" eb="8">
      <t>シコクソウゴウ</t>
    </rPh>
    <rPh sb="14" eb="17">
      <t>センシュケン</t>
    </rPh>
    <rPh sb="17" eb="19">
      <t>タイカイ</t>
    </rPh>
    <rPh sb="19" eb="21">
      <t>サンカ</t>
    </rPh>
    <rPh sb="21" eb="22">
      <t>リョウ</t>
    </rPh>
    <phoneticPr fontId="2"/>
  </si>
  <si>
    <t>令和　３　年　１０月　　２日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</si>
  <si>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各種目毎にランク順を記入（種目の右側）してください。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</si>
</sst>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color indexed="10"/>
      <name val="HG創英角ﾎﾟｯﾌﾟ体"/>
      <family val="3"/>
      <charset val="128"/>
    </font>
    <font>
      <sz val="22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4"/>
      <name val="HG正楷書体-PRO"/>
      <family val="3"/>
      <charset val="128"/>
    </font>
    <font>
      <sz val="9"/>
      <color indexed="1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71"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distributed" vertical="center" justifyLastLine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 applyAlignment="1"/>
    <xf numFmtId="0" fontId="7" fillId="0" borderId="5" xfId="0" applyFont="1" applyBorder="1" applyAlignment="1">
      <alignment shrinkToFit="1"/>
    </xf>
    <xf numFmtId="0" fontId="7" fillId="0" borderId="6" xfId="0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shrinkToFit="1"/>
    </xf>
    <xf numFmtId="0" fontId="7" fillId="0" borderId="6" xfId="0" applyFont="1" applyBorder="1" applyAlignment="1">
      <alignment horizontal="left" shrinkToFit="1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shrinkToFit="1"/>
    </xf>
    <xf numFmtId="0" fontId="7" fillId="0" borderId="9" xfId="0" applyFont="1" applyBorder="1" applyAlignment="1">
      <alignment shrinkToFit="1"/>
    </xf>
    <xf numFmtId="0" fontId="7" fillId="0" borderId="10" xfId="0" applyFont="1" applyBorder="1" applyAlignment="1">
      <alignment shrinkToFit="1"/>
    </xf>
    <xf numFmtId="0" fontId="7" fillId="0" borderId="11" xfId="0" applyFont="1" applyBorder="1" applyAlignment="1">
      <alignment shrinkToFit="1"/>
    </xf>
    <xf numFmtId="0" fontId="16" fillId="0" borderId="0" xfId="0" applyFont="1" applyBorder="1" applyAlignme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shrinkToFit="1"/>
    </xf>
    <xf numFmtId="0" fontId="7" fillId="0" borderId="13" xfId="0" applyFont="1" applyBorder="1" applyAlignment="1">
      <alignment horizontal="center" vertical="center" shrinkToFit="1"/>
    </xf>
    <xf numFmtId="38" fontId="14" fillId="0" borderId="14" xfId="1" applyFont="1" applyBorder="1" applyAlignment="1">
      <alignment horizontal="right" vertical="center" shrinkToFit="1"/>
    </xf>
    <xf numFmtId="38" fontId="14" fillId="0" borderId="15" xfId="1" applyFont="1" applyBorder="1" applyAlignment="1">
      <alignment horizontal="right" vertical="center" shrinkToFit="1"/>
    </xf>
    <xf numFmtId="0" fontId="7" fillId="0" borderId="16" xfId="0" applyFont="1" applyBorder="1" applyAlignment="1">
      <alignment horizontal="center" vertical="center" shrinkToFit="1"/>
    </xf>
    <xf numFmtId="38" fontId="15" fillId="0" borderId="17" xfId="0" applyNumberFormat="1" applyFont="1" applyBorder="1" applyAlignment="1">
      <alignment horizontal="right" vertical="center" shrinkToFit="1"/>
    </xf>
    <xf numFmtId="0" fontId="18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1" fillId="0" borderId="0" xfId="2" applyFont="1" applyProtection="1">
      <alignment vertical="center"/>
      <protection locked="0"/>
    </xf>
    <xf numFmtId="0" fontId="18" fillId="0" borderId="34" xfId="2" applyFont="1" applyBorder="1" applyProtection="1">
      <alignment vertical="center"/>
      <protection locked="0"/>
    </xf>
    <xf numFmtId="0" fontId="18" fillId="0" borderId="37" xfId="2" applyFont="1" applyBorder="1" applyAlignment="1" applyProtection="1">
      <alignment horizontal="center" vertical="center" shrinkToFit="1"/>
      <protection locked="0"/>
    </xf>
    <xf numFmtId="0" fontId="18" fillId="0" borderId="38" xfId="2" applyFont="1" applyBorder="1" applyAlignment="1" applyProtection="1">
      <alignment horizontal="center" vertical="center" wrapText="1" shrinkToFit="1"/>
      <protection locked="0"/>
    </xf>
    <xf numFmtId="0" fontId="18" fillId="0" borderId="36" xfId="2" applyFont="1" applyBorder="1" applyAlignment="1" applyProtection="1">
      <alignment horizontal="center" vertical="center" wrapText="1" shrinkToFit="1"/>
      <protection locked="0"/>
    </xf>
    <xf numFmtId="0" fontId="18" fillId="0" borderId="38" xfId="2" applyFont="1" applyBorder="1" applyAlignment="1" applyProtection="1">
      <alignment horizontal="center" vertical="center" shrinkToFit="1"/>
      <protection locked="0"/>
    </xf>
    <xf numFmtId="0" fontId="18" fillId="0" borderId="37" xfId="2" applyFont="1" applyBorder="1" applyAlignment="1" applyProtection="1">
      <alignment horizontal="center" vertical="center" wrapText="1" shrinkToFit="1"/>
      <protection locked="0"/>
    </xf>
    <xf numFmtId="0" fontId="18" fillId="0" borderId="39" xfId="2" applyFont="1" applyBorder="1" applyAlignment="1" applyProtection="1">
      <alignment horizontal="center" vertical="center" wrapText="1" shrinkToFit="1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18" fillId="0" borderId="0" xfId="2" applyFont="1" applyAlignment="1" applyProtection="1">
      <alignment horizontal="center" vertical="center" shrinkToFit="1"/>
      <protection locked="0"/>
    </xf>
    <xf numFmtId="0" fontId="25" fillId="0" borderId="41" xfId="2" applyFont="1" applyBorder="1" applyProtection="1">
      <alignment vertical="center"/>
      <protection locked="0"/>
    </xf>
    <xf numFmtId="0" fontId="25" fillId="0" borderId="41" xfId="2" applyFont="1" applyBorder="1" applyAlignment="1">
      <alignment horizontal="center" vertical="center" shrinkToFit="1"/>
    </xf>
    <xf numFmtId="0" fontId="25" fillId="0" borderId="43" xfId="2" applyFont="1" applyBorder="1" applyProtection="1">
      <alignment vertical="center"/>
      <protection locked="0"/>
    </xf>
    <xf numFmtId="0" fontId="18" fillId="0" borderId="41" xfId="2" applyFont="1" applyBorder="1" applyAlignment="1" applyProtection="1">
      <alignment horizontal="center" vertical="center" shrinkToFit="1"/>
      <protection locked="0"/>
    </xf>
    <xf numFmtId="49" fontId="25" fillId="0" borderId="44" xfId="2" applyNumberFormat="1" applyFont="1" applyBorder="1" applyAlignment="1" applyProtection="1">
      <alignment horizontal="center" vertical="center" shrinkToFit="1"/>
      <protection locked="0"/>
    </xf>
    <xf numFmtId="49" fontId="25" fillId="0" borderId="45" xfId="2" applyNumberFormat="1" applyFont="1" applyBorder="1" applyAlignment="1" applyProtection="1">
      <alignment horizontal="center" vertical="center" shrinkToFit="1"/>
      <protection locked="0"/>
    </xf>
    <xf numFmtId="0" fontId="25" fillId="0" borderId="47" xfId="2" applyFont="1" applyBorder="1" applyProtection="1">
      <alignment vertical="center"/>
      <protection locked="0"/>
    </xf>
    <xf numFmtId="0" fontId="25" fillId="0" borderId="47" xfId="2" applyFont="1" applyBorder="1" applyAlignment="1">
      <alignment horizontal="center" vertical="center" shrinkToFit="1"/>
    </xf>
    <xf numFmtId="0" fontId="25" fillId="0" borderId="49" xfId="2" applyFont="1" applyBorder="1" applyProtection="1">
      <alignment vertical="center"/>
      <protection locked="0"/>
    </xf>
    <xf numFmtId="0" fontId="18" fillId="0" borderId="50" xfId="2" applyFont="1" applyBorder="1" applyAlignment="1" applyProtection="1">
      <alignment horizontal="center" vertical="center" shrinkToFit="1"/>
      <protection locked="0"/>
    </xf>
    <xf numFmtId="49" fontId="25" fillId="0" borderId="47" xfId="2" applyNumberFormat="1" applyFont="1" applyBorder="1" applyAlignment="1" applyProtection="1">
      <alignment horizontal="center" vertical="center" shrinkToFit="1"/>
      <protection locked="0"/>
    </xf>
    <xf numFmtId="49" fontId="25" fillId="0" borderId="51" xfId="2" applyNumberFormat="1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 applyProtection="1">
      <alignment horizontal="right" vertical="center"/>
      <protection locked="0"/>
    </xf>
    <xf numFmtId="0" fontId="18" fillId="0" borderId="5" xfId="2" applyFont="1" applyBorder="1" applyProtection="1">
      <alignment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wrapText="1" shrinkToFit="1"/>
      <protection locked="0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horizontal="center" vertical="center" wrapText="1" shrinkToFit="1"/>
      <protection locked="0"/>
    </xf>
    <xf numFmtId="0" fontId="18" fillId="0" borderId="39" xfId="0" applyFont="1" applyBorder="1" applyAlignment="1" applyProtection="1">
      <alignment horizontal="center" vertical="center" wrapText="1" shrinkToFi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40" xfId="0" applyFont="1" applyBorder="1" applyAlignment="1" applyProtection="1">
      <alignment horizontal="right" vertical="center" shrinkToFit="1"/>
      <protection locked="0"/>
    </xf>
    <xf numFmtId="0" fontId="25" fillId="0" borderId="41" xfId="0" applyFont="1" applyBorder="1" applyAlignment="1">
      <alignment vertical="center" shrinkToFit="1"/>
    </xf>
    <xf numFmtId="0" fontId="25" fillId="0" borderId="41" xfId="0" applyFont="1" applyBorder="1" applyAlignment="1">
      <alignment horizontal="center" vertical="center" shrinkToFit="1"/>
    </xf>
    <xf numFmtId="0" fontId="25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49" fontId="25" fillId="0" borderId="52" xfId="0" applyNumberFormat="1" applyFont="1" applyBorder="1" applyAlignment="1" applyProtection="1">
      <alignment horizontal="center" vertical="center" shrinkToFit="1"/>
      <protection locked="0"/>
    </xf>
    <xf numFmtId="49" fontId="25" fillId="0" borderId="45" xfId="0" applyNumberFormat="1" applyFont="1" applyBorder="1" applyAlignment="1" applyProtection="1">
      <alignment horizontal="center" vertical="center" shrinkToFit="1"/>
      <protection locked="0"/>
    </xf>
    <xf numFmtId="0" fontId="25" fillId="0" borderId="53" xfId="0" applyFont="1" applyBorder="1" applyAlignment="1" applyProtection="1">
      <alignment horizontal="center" vertical="center" shrinkToFit="1"/>
      <protection locked="0"/>
    </xf>
    <xf numFmtId="0" fontId="25" fillId="0" borderId="52" xfId="0" applyFont="1" applyBorder="1" applyAlignment="1">
      <alignment horizontal="center" vertical="center" shrinkToFit="1"/>
    </xf>
    <xf numFmtId="0" fontId="25" fillId="0" borderId="54" xfId="0" applyFont="1" applyBorder="1" applyAlignment="1" applyProtection="1">
      <alignment horizontal="left" vertical="center" shrinkToFit="1"/>
      <protection locked="0"/>
    </xf>
    <xf numFmtId="0" fontId="18" fillId="0" borderId="56" xfId="0" applyFont="1" applyBorder="1" applyAlignment="1" applyProtection="1">
      <alignment horizontal="center" vertical="center" shrinkToFit="1"/>
      <protection locked="0"/>
    </xf>
    <xf numFmtId="49" fontId="25" fillId="0" borderId="57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25" fillId="0" borderId="54" xfId="0" applyFont="1" applyBorder="1" applyAlignment="1" applyProtection="1">
      <alignment horizontal="right" vertical="center" shrinkToFit="1"/>
      <protection locked="0"/>
    </xf>
    <xf numFmtId="0" fontId="25" fillId="0" borderId="52" xfId="0" applyFont="1" applyBorder="1" applyAlignment="1">
      <alignment vertical="center" shrinkToFit="1"/>
    </xf>
    <xf numFmtId="0" fontId="18" fillId="0" borderId="7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5" fillId="0" borderId="58" xfId="0" applyFont="1" applyBorder="1" applyAlignment="1" applyProtection="1">
      <alignment horizontal="center" vertical="center" shrinkToFit="1"/>
      <protection locked="0"/>
    </xf>
    <xf numFmtId="0" fontId="25" fillId="0" borderId="49" xfId="0" applyFont="1" applyBorder="1" applyAlignment="1" applyProtection="1">
      <alignment horizontal="right" vertical="center" shrinkToFit="1"/>
      <protection locked="0"/>
    </xf>
    <xf numFmtId="0" fontId="25" fillId="0" borderId="47" xfId="0" applyFont="1" applyBorder="1" applyAlignment="1">
      <alignment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9" xfId="0" applyFont="1" applyBorder="1" applyAlignment="1" applyProtection="1">
      <alignment horizontal="left" vertical="center" shrinkToFit="1"/>
      <protection locked="0"/>
    </xf>
    <xf numFmtId="0" fontId="18" fillId="0" borderId="48" xfId="0" applyFont="1" applyBorder="1" applyAlignment="1" applyProtection="1">
      <alignment horizontal="center" vertical="center" shrinkToFit="1"/>
      <protection locked="0"/>
    </xf>
    <xf numFmtId="49" fontId="25" fillId="0" borderId="47" xfId="0" applyNumberFormat="1" applyFont="1" applyBorder="1" applyAlignment="1" applyProtection="1">
      <alignment horizontal="center" vertical="center" shrinkToFit="1"/>
      <protection locked="0"/>
    </xf>
    <xf numFmtId="49" fontId="25" fillId="0" borderId="51" xfId="0" applyNumberFormat="1" applyFont="1" applyBorder="1" applyAlignment="1" applyProtection="1">
      <alignment horizontal="center" vertical="center" shrinkToFit="1"/>
      <protection locked="0"/>
    </xf>
    <xf numFmtId="0" fontId="18" fillId="0" borderId="0" xfId="2" applyFont="1" applyBorder="1" applyProtection="1">
      <alignment vertical="center"/>
      <protection locked="0"/>
    </xf>
    <xf numFmtId="49" fontId="25" fillId="0" borderId="1" xfId="2" applyNumberFormat="1" applyFont="1" applyBorder="1" applyAlignment="1" applyProtection="1">
      <alignment horizontal="center" vertical="center" shrinkToFit="1"/>
      <protection locked="0"/>
    </xf>
    <xf numFmtId="0" fontId="25" fillId="0" borderId="1" xfId="2" applyFont="1" applyBorder="1" applyAlignment="1" applyProtection="1">
      <alignment horizontal="center" vertical="center"/>
      <protection locked="0"/>
    </xf>
    <xf numFmtId="0" fontId="25" fillId="0" borderId="1" xfId="2" applyFont="1" applyBorder="1" applyProtection="1">
      <alignment vertical="center"/>
      <protection locked="0"/>
    </xf>
    <xf numFmtId="14" fontId="25" fillId="0" borderId="1" xfId="2" applyNumberFormat="1" applyFont="1" applyBorder="1" applyAlignment="1" applyProtection="1">
      <alignment horizontal="center" vertical="center"/>
      <protection locked="0"/>
    </xf>
    <xf numFmtId="0" fontId="25" fillId="0" borderId="1" xfId="2" applyFont="1" applyBorder="1" applyAlignment="1">
      <alignment horizontal="center" vertical="center" shrinkToFit="1"/>
    </xf>
    <xf numFmtId="0" fontId="25" fillId="0" borderId="1" xfId="2" applyFont="1" applyBorder="1" applyAlignment="1" applyProtection="1">
      <alignment horizontal="left" vertical="center" shrinkToFit="1"/>
      <protection locked="0"/>
    </xf>
    <xf numFmtId="0" fontId="18" fillId="0" borderId="1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Border="1" applyAlignment="1" applyProtection="1">
      <alignment horizontal="center" vertical="center"/>
      <protection locked="0"/>
    </xf>
    <xf numFmtId="0" fontId="18" fillId="0" borderId="0" xfId="2" applyFont="1" applyFill="1" applyBorder="1" applyProtection="1">
      <alignment vertical="center"/>
      <protection locked="0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18" fillId="0" borderId="0" xfId="2" applyFont="1" applyFill="1" applyBorder="1" applyAlignment="1" applyProtection="1">
      <alignment horizontal="right" vertical="center"/>
      <protection locked="0"/>
    </xf>
    <xf numFmtId="0" fontId="26" fillId="0" borderId="0" xfId="2" applyFont="1" applyFill="1" applyBorder="1" applyAlignment="1" applyProtection="1">
      <alignment horizontal="right" vertical="center"/>
      <protection locked="0"/>
    </xf>
    <xf numFmtId="0" fontId="25" fillId="0" borderId="5" xfId="2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5" fillId="0" borderId="41" xfId="0" applyFont="1" applyBorder="1" applyAlignment="1" applyProtection="1">
      <alignment vertical="center"/>
      <protection locked="0"/>
    </xf>
    <xf numFmtId="0" fontId="25" fillId="0" borderId="43" xfId="0" applyFont="1" applyBorder="1" applyAlignment="1" applyProtection="1">
      <alignment vertical="center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49" fontId="25" fillId="0" borderId="44" xfId="0" applyNumberFormat="1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vertical="center"/>
      <protection locked="0"/>
    </xf>
    <xf numFmtId="0" fontId="25" fillId="0" borderId="49" xfId="0" applyFont="1" applyBorder="1" applyAlignment="1" applyProtection="1">
      <alignment vertical="center"/>
      <protection locked="0"/>
    </xf>
    <xf numFmtId="0" fontId="18" fillId="0" borderId="5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center" vertical="center"/>
      <protection locked="0"/>
    </xf>
    <xf numFmtId="0" fontId="1" fillId="0" borderId="15" xfId="2" applyFill="1" applyBorder="1" applyAlignment="1" applyProtection="1">
      <alignment horizontal="center" vertical="center"/>
      <protection locked="0"/>
    </xf>
    <xf numFmtId="0" fontId="21" fillId="0" borderId="34" xfId="2" applyFont="1" applyFill="1" applyBorder="1" applyAlignment="1" applyProtection="1">
      <alignment horizontal="center" vertical="center"/>
      <protection locked="0"/>
    </xf>
    <xf numFmtId="0" fontId="1" fillId="0" borderId="24" xfId="2" applyFill="1" applyBorder="1" applyAlignment="1" applyProtection="1">
      <alignment horizontal="center" vertical="center"/>
      <protection locked="0"/>
    </xf>
    <xf numFmtId="0" fontId="1" fillId="0" borderId="15" xfId="2" applyFill="1" applyBorder="1" applyAlignment="1" applyProtection="1">
      <alignment horizontal="center" vertical="center" shrinkToFit="1"/>
      <protection locked="0"/>
    </xf>
    <xf numFmtId="0" fontId="19" fillId="0" borderId="0" xfId="2" applyFont="1" applyFill="1" applyProtection="1">
      <alignment vertical="center"/>
      <protection locked="0"/>
    </xf>
    <xf numFmtId="0" fontId="18" fillId="0" borderId="0" xfId="2" applyFont="1" applyFill="1" applyProtection="1">
      <alignment vertical="center"/>
      <protection locked="0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horizontal="center" vertical="center" wrapText="1" shrinkToFit="1"/>
      <protection locked="0"/>
    </xf>
    <xf numFmtId="0" fontId="25" fillId="0" borderId="5" xfId="2" applyFont="1" applyFill="1" applyBorder="1" applyAlignment="1" applyProtection="1">
      <alignment horizontal="center" vertical="center"/>
      <protection locked="0"/>
    </xf>
    <xf numFmtId="0" fontId="18" fillId="0" borderId="0" xfId="2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>
      <alignment vertical="center" shrinkToFit="1"/>
    </xf>
    <xf numFmtId="0" fontId="25" fillId="0" borderId="41" xfId="0" applyFont="1" applyBorder="1" applyAlignment="1">
      <alignment vertical="center" shrinkToFit="1"/>
    </xf>
    <xf numFmtId="0" fontId="18" fillId="0" borderId="37" xfId="2" applyFont="1" applyBorder="1" applyAlignment="1" applyProtection="1">
      <alignment horizontal="center" vertical="center" shrinkToFit="1"/>
      <protection locked="0"/>
    </xf>
    <xf numFmtId="0" fontId="18" fillId="0" borderId="37" xfId="2" applyFont="1" applyBorder="1" applyAlignment="1" applyProtection="1">
      <alignment horizontal="center" vertical="center" wrapText="1" shrinkToFit="1"/>
      <protection locked="0"/>
    </xf>
    <xf numFmtId="0" fontId="25" fillId="0" borderId="42" xfId="2" applyFont="1" applyBorder="1" applyAlignment="1" applyProtection="1">
      <alignment horizontal="center" vertical="center" shrinkToFit="1"/>
      <protection locked="0"/>
    </xf>
    <xf numFmtId="0" fontId="25" fillId="0" borderId="48" xfId="2" applyFont="1" applyBorder="1" applyAlignment="1" applyProtection="1">
      <alignment horizontal="center" vertical="center" shrinkToFit="1"/>
      <protection locked="0"/>
    </xf>
    <xf numFmtId="0" fontId="25" fillId="0" borderId="42" xfId="0" applyFont="1" applyBorder="1" applyAlignment="1" applyProtection="1">
      <alignment horizontal="center" vertical="center" shrinkToFit="1"/>
      <protection locked="0"/>
    </xf>
    <xf numFmtId="0" fontId="25" fillId="0" borderId="55" xfId="0" applyFont="1" applyBorder="1" applyAlignment="1" applyProtection="1">
      <alignment horizontal="center" vertical="center" shrinkToFit="1"/>
      <protection locked="0"/>
    </xf>
    <xf numFmtId="0" fontId="25" fillId="0" borderId="4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left" shrinkToFit="1"/>
    </xf>
    <xf numFmtId="0" fontId="7" fillId="0" borderId="6" xfId="0" applyFont="1" applyBorder="1" applyAlignment="1">
      <alignment horizontal="left" shrinkToFit="1"/>
    </xf>
    <xf numFmtId="0" fontId="9" fillId="0" borderId="7" xfId="0" applyFont="1" applyBorder="1" applyAlignment="1">
      <alignment horizontal="center" shrinkToFit="1"/>
    </xf>
    <xf numFmtId="0" fontId="9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10" fillId="0" borderId="35" xfId="0" applyFont="1" applyBorder="1" applyAlignment="1">
      <alignment horizontal="center" shrinkToFit="1"/>
    </xf>
    <xf numFmtId="0" fontId="7" fillId="0" borderId="0" xfId="0" applyFont="1" applyBorder="1" applyAlignment="1">
      <alignment horizontal="center" shrinkToFit="1"/>
    </xf>
    <xf numFmtId="0" fontId="7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35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distributed" vertical="center" justifyLastLine="1" shrinkToFit="1"/>
    </xf>
    <xf numFmtId="0" fontId="7" fillId="0" borderId="2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7" fillId="0" borderId="15" xfId="0" applyFont="1" applyBorder="1" applyAlignment="1">
      <alignment horizontal="distributed" vertical="center" justifyLastLine="1" shrinkToFit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24" xfId="0" applyBorder="1" applyAlignment="1">
      <alignment horizontal="distributed" vertical="center" justifyLastLine="1" shrinkToFit="1"/>
    </xf>
    <xf numFmtId="38" fontId="16" fillId="0" borderId="18" xfId="1" applyFont="1" applyBorder="1" applyAlignment="1">
      <alignment horizontal="center"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7" fillId="0" borderId="19" xfId="1" applyFont="1" applyBorder="1" applyAlignment="1">
      <alignment horizontal="right" vertical="center" indent="2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justifyLastLine="1" shrinkToFit="1"/>
    </xf>
    <xf numFmtId="0" fontId="7" fillId="0" borderId="24" xfId="0" applyFont="1" applyBorder="1" applyAlignment="1">
      <alignment horizontal="center" vertical="center" justifyLastLine="1" shrinkToFit="1"/>
    </xf>
    <xf numFmtId="0" fontId="16" fillId="0" borderId="25" xfId="0" applyFont="1" applyBorder="1" applyAlignment="1">
      <alignment horizontal="center" vertical="center" wrapText="1" shrinkToFit="1"/>
    </xf>
    <xf numFmtId="0" fontId="17" fillId="0" borderId="26" xfId="0" applyFont="1" applyBorder="1" applyAlignment="1">
      <alignment horizontal="center" vertical="center" wrapText="1" shrinkToFit="1"/>
    </xf>
    <xf numFmtId="0" fontId="17" fillId="0" borderId="27" xfId="0" applyFont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29" xfId="0" applyFont="1" applyBorder="1" applyAlignment="1">
      <alignment horizontal="center" vertical="center" wrapText="1" shrinkToFit="1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  <protection locked="0"/>
    </xf>
    <xf numFmtId="0" fontId="1" fillId="0" borderId="0" xfId="2" applyBorder="1" applyAlignment="1" applyProtection="1">
      <alignment horizontal="center" vertical="center"/>
      <protection locked="0"/>
    </xf>
    <xf numFmtId="0" fontId="20" fillId="0" borderId="15" xfId="2" applyFont="1" applyBorder="1" applyAlignment="1" applyProtection="1">
      <alignment horizontal="distributed" vertical="center" justifyLastLine="1"/>
      <protection locked="0"/>
    </xf>
    <xf numFmtId="0" fontId="20" fillId="0" borderId="34" xfId="2" applyFont="1" applyBorder="1" applyProtection="1">
      <alignment vertical="center"/>
      <protection locked="0"/>
    </xf>
    <xf numFmtId="0" fontId="20" fillId="0" borderId="24" xfId="2" applyFont="1" applyBorder="1" applyProtection="1">
      <alignment vertical="center"/>
      <protection locked="0"/>
    </xf>
    <xf numFmtId="0" fontId="22" fillId="0" borderId="15" xfId="2" applyFont="1" applyFill="1" applyBorder="1" applyAlignment="1" applyProtection="1">
      <alignment horizontal="center" vertical="center"/>
      <protection locked="0"/>
    </xf>
    <xf numFmtId="0" fontId="1" fillId="0" borderId="34" xfId="2" applyFill="1" applyBorder="1" applyAlignment="1" applyProtection="1">
      <alignment horizontal="center" vertical="center"/>
      <protection locked="0"/>
    </xf>
    <xf numFmtId="0" fontId="18" fillId="0" borderId="15" xfId="2" applyFont="1" applyBorder="1" applyAlignment="1" applyProtection="1">
      <alignment horizontal="center" vertical="center" wrapText="1" shrinkToFit="1"/>
      <protection locked="0"/>
    </xf>
    <xf numFmtId="0" fontId="18" fillId="0" borderId="36" xfId="2" applyFont="1" applyBorder="1" applyAlignment="1" applyProtection="1">
      <alignment horizontal="center" vertical="center" shrinkToFit="1"/>
      <protection locked="0"/>
    </xf>
    <xf numFmtId="0" fontId="18" fillId="0" borderId="37" xfId="2" applyFont="1" applyBorder="1" applyAlignment="1" applyProtection="1">
      <alignment horizontal="center" vertical="center" shrinkToFit="1"/>
      <protection locked="0"/>
    </xf>
    <xf numFmtId="0" fontId="18" fillId="0" borderId="37" xfId="2" applyFont="1" applyBorder="1" applyAlignment="1" applyProtection="1">
      <alignment horizontal="center" vertical="center" wrapText="1" shrinkToFit="1"/>
      <protection locked="0"/>
    </xf>
    <xf numFmtId="0" fontId="25" fillId="0" borderId="2" xfId="2" applyFont="1" applyBorder="1" applyAlignment="1" applyProtection="1">
      <alignment horizontal="center" vertical="center"/>
      <protection locked="0"/>
    </xf>
    <xf numFmtId="0" fontId="25" fillId="0" borderId="8" xfId="2" applyFont="1" applyBorder="1" applyAlignment="1" applyProtection="1">
      <alignment horizontal="center" vertical="center"/>
      <protection locked="0"/>
    </xf>
    <xf numFmtId="0" fontId="25" fillId="0" borderId="40" xfId="2" applyFont="1" applyBorder="1" applyAlignment="1" applyProtection="1">
      <alignment horizontal="center" vertical="center"/>
      <protection locked="0"/>
    </xf>
    <xf numFmtId="0" fontId="25" fillId="0" borderId="46" xfId="2" applyFont="1" applyBorder="1" applyAlignment="1" applyProtection="1">
      <alignment horizontal="center" vertical="center"/>
      <protection locked="0"/>
    </xf>
    <xf numFmtId="0" fontId="25" fillId="0" borderId="41" xfId="2" applyFont="1" applyBorder="1" applyAlignment="1" applyProtection="1">
      <alignment horizontal="center" vertical="center"/>
      <protection locked="0"/>
    </xf>
    <xf numFmtId="14" fontId="25" fillId="0" borderId="41" xfId="2" applyNumberFormat="1" applyFont="1" applyBorder="1" applyAlignment="1" applyProtection="1">
      <alignment horizontal="center" vertical="center"/>
      <protection locked="0"/>
    </xf>
    <xf numFmtId="0" fontId="25" fillId="0" borderId="47" xfId="2" applyFont="1" applyBorder="1" applyAlignment="1" applyProtection="1">
      <alignment horizontal="center" vertical="center"/>
      <protection locked="0"/>
    </xf>
    <xf numFmtId="14" fontId="25" fillId="0" borderId="47" xfId="2" applyNumberFormat="1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>
      <alignment vertical="center" shrinkToFit="1"/>
    </xf>
    <xf numFmtId="14" fontId="25" fillId="0" borderId="41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horizontal="center" vertical="center" wrapText="1" shrinkToFit="1"/>
      <protection locked="0"/>
    </xf>
    <xf numFmtId="0" fontId="25" fillId="0" borderId="52" xfId="0" applyFont="1" applyBorder="1" applyAlignment="1">
      <alignment vertical="center" shrinkToFit="1"/>
    </xf>
    <xf numFmtId="14" fontId="25" fillId="0" borderId="52" xfId="0" applyNumberFormat="1" applyFont="1" applyBorder="1" applyAlignment="1">
      <alignment horizontal="center" vertical="center" shrinkToFit="1"/>
    </xf>
    <xf numFmtId="0" fontId="18" fillId="0" borderId="5" xfId="2" applyFont="1" applyFill="1" applyBorder="1" applyAlignment="1" applyProtection="1">
      <alignment horizontal="left" vertical="center"/>
      <protection locked="0"/>
    </xf>
    <xf numFmtId="0" fontId="1" fillId="0" borderId="5" xfId="2" applyFill="1" applyBorder="1" applyProtection="1">
      <alignment vertical="center"/>
      <protection locked="0"/>
    </xf>
    <xf numFmtId="0" fontId="18" fillId="0" borderId="34" xfId="2" applyFont="1" applyFill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distributed" vertical="center" justifyLastLine="1"/>
      <protection locked="0"/>
    </xf>
    <xf numFmtId="0" fontId="20" fillId="0" borderId="34" xfId="0" applyFont="1" applyBorder="1" applyAlignment="1" applyProtection="1">
      <alignment horizontal="distributed" vertical="center" justifyLastLine="1"/>
      <protection locked="0"/>
    </xf>
    <xf numFmtId="0" fontId="20" fillId="0" borderId="24" xfId="0" applyFont="1" applyBorder="1" applyAlignment="1" applyProtection="1">
      <alignment horizontal="distributed" vertical="center" justifyLastLine="1"/>
      <protection locked="0"/>
    </xf>
    <xf numFmtId="0" fontId="18" fillId="0" borderId="15" xfId="0" applyFont="1" applyBorder="1" applyAlignment="1" applyProtection="1">
      <alignment horizontal="center" vertical="center" wrapText="1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25" fillId="0" borderId="48" xfId="0" applyFont="1" applyBorder="1" applyAlignment="1">
      <alignment horizontal="left" vertical="center" shrinkToFit="1"/>
    </xf>
    <xf numFmtId="0" fontId="25" fillId="0" borderId="49" xfId="0" applyFont="1" applyBorder="1" applyAlignment="1">
      <alignment horizontal="left" vertical="center" shrinkToFit="1"/>
    </xf>
    <xf numFmtId="14" fontId="25" fillId="0" borderId="48" xfId="0" applyNumberFormat="1" applyFont="1" applyBorder="1" applyAlignment="1">
      <alignment horizontal="center" vertical="center" shrinkToFit="1"/>
    </xf>
    <xf numFmtId="14" fontId="25" fillId="0" borderId="49" xfId="0" applyNumberFormat="1" applyFont="1" applyBorder="1" applyAlignment="1">
      <alignment horizontal="center" vertical="center" shrinkToFit="1"/>
    </xf>
    <xf numFmtId="0" fontId="25" fillId="0" borderId="5" xfId="2" applyFont="1" applyFill="1" applyBorder="1" applyAlignment="1" applyProtection="1">
      <alignment horizontal="center" vertical="center"/>
      <protection locked="0"/>
    </xf>
    <xf numFmtId="0" fontId="18" fillId="0" borderId="5" xfId="2" applyFont="1" applyFill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distributed" vertical="center" justifyLastLine="1"/>
      <protection locked="0"/>
    </xf>
    <xf numFmtId="0" fontId="27" fillId="0" borderId="34" xfId="0" applyFont="1" applyBorder="1" applyAlignment="1" applyProtection="1">
      <alignment vertical="center"/>
      <protection locked="0"/>
    </xf>
    <xf numFmtId="0" fontId="27" fillId="0" borderId="24" xfId="0" applyFont="1" applyBorder="1" applyAlignment="1" applyProtection="1">
      <alignment vertical="center"/>
      <protection locked="0"/>
    </xf>
    <xf numFmtId="0" fontId="18" fillId="0" borderId="0" xfId="2" applyFont="1" applyBorder="1" applyAlignment="1" applyProtection="1">
      <alignment horizontal="center" vertical="center"/>
      <protection locked="0"/>
    </xf>
    <xf numFmtId="0" fontId="18" fillId="0" borderId="0" xfId="2" applyFont="1" applyFill="1" applyBorder="1" applyAlignment="1" applyProtection="1">
      <alignment horizontal="left" vertical="center"/>
      <protection locked="0"/>
    </xf>
    <xf numFmtId="0" fontId="18" fillId="0" borderId="0" xfId="2" applyFont="1" applyFill="1" applyBorder="1" applyAlignment="1" applyProtection="1">
      <alignment horizontal="center" vertical="center"/>
      <protection locked="0"/>
    </xf>
    <xf numFmtId="0" fontId="26" fillId="0" borderId="5" xfId="2" applyFont="1" applyFill="1" applyBorder="1" applyAlignment="1" applyProtection="1">
      <alignment horizontal="left" vertical="center"/>
      <protection locked="0"/>
    </xf>
    <xf numFmtId="0" fontId="18" fillId="0" borderId="5" xfId="2" applyFont="1" applyFill="1" applyBorder="1" applyAlignment="1" applyProtection="1">
      <alignment horizontal="left" vertical="center" shrinkToFit="1"/>
      <protection locked="0"/>
    </xf>
    <xf numFmtId="0" fontId="1" fillId="0" borderId="5" xfId="2" applyFill="1" applyBorder="1" applyAlignment="1" applyProtection="1">
      <alignment horizontal="left" vertical="center" shrinkToFit="1"/>
      <protection locked="0"/>
    </xf>
    <xf numFmtId="0" fontId="1" fillId="0" borderId="5" xfId="2" applyFill="1" applyBorder="1" applyAlignment="1" applyProtection="1">
      <alignment horizontal="center" vertical="center" shrinkToFit="1"/>
      <protection locked="0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14" fontId="25" fillId="0" borderId="41" xfId="0" applyNumberFormat="1" applyFont="1" applyBorder="1" applyAlignment="1" applyProtection="1">
      <alignment horizontal="center" vertical="center"/>
      <protection locked="0"/>
    </xf>
    <xf numFmtId="0" fontId="25" fillId="3" borderId="47" xfId="0" applyFont="1" applyFill="1" applyBorder="1" applyAlignment="1" applyProtection="1">
      <alignment horizontal="center" vertical="center"/>
      <protection locked="0"/>
    </xf>
    <xf numFmtId="14" fontId="25" fillId="0" borderId="47" xfId="0" applyNumberFormat="1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19CB6E08-A422-49EA-8065-FA4A22C87AFB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41"/>
  <sheetViews>
    <sheetView showZeros="0" tabSelected="1" zoomScale="90" zoomScaleNormal="90" workbookViewId="0">
      <selection activeCell="D30" sqref="D30:I31"/>
    </sheetView>
  </sheetViews>
  <sheetFormatPr defaultRowHeight="13.5"/>
  <cols>
    <col min="1" max="3" width="8.625" style="7" customWidth="1"/>
    <col min="4" max="4" width="4.625" style="7" customWidth="1"/>
    <col min="5" max="5" width="8.625" style="7" customWidth="1"/>
    <col min="6" max="6" width="4.625" style="7" customWidth="1"/>
    <col min="7" max="7" width="12.625" style="7" customWidth="1"/>
    <col min="8" max="8" width="4.625" style="7" customWidth="1"/>
    <col min="9" max="11" width="8.625" style="7" customWidth="1"/>
    <col min="12" max="12" width="1" style="7" customWidth="1"/>
    <col min="13" max="16384" width="9" style="7"/>
  </cols>
  <sheetData>
    <row r="1" spans="1:11" s="3" customFormat="1" ht="17.25">
      <c r="A1" s="165" t="s">
        <v>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3" customFormat="1"/>
    <row r="3" spans="1:11" s="3" customFormat="1" ht="17.25">
      <c r="A3" s="166" t="s">
        <v>20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s="3" customFormat="1"/>
    <row r="5" spans="1:11" s="3" customFormat="1" ht="20.100000000000001" customHeight="1">
      <c r="A5" s="177" t="s">
        <v>4</v>
      </c>
      <c r="B5" s="177"/>
      <c r="C5" s="177"/>
      <c r="D5" s="177"/>
      <c r="E5" s="177"/>
      <c r="F5" s="177"/>
      <c r="G5" s="177" t="s">
        <v>0</v>
      </c>
      <c r="H5" s="177"/>
      <c r="I5" s="177"/>
      <c r="J5" s="177"/>
      <c r="K5" s="177"/>
    </row>
    <row r="6" spans="1:11" s="3" customFormat="1" ht="20.100000000000001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</row>
    <row r="7" spans="1:11" s="3" customFormat="1" ht="20.100000000000001" customHeight="1">
      <c r="A7" s="167" t="s">
        <v>5</v>
      </c>
      <c r="B7" s="168"/>
      <c r="C7" s="171"/>
      <c r="D7" s="172"/>
      <c r="E7" s="172"/>
      <c r="F7" s="173"/>
      <c r="G7" s="167" t="s">
        <v>21</v>
      </c>
      <c r="H7" s="168"/>
      <c r="I7" s="171"/>
      <c r="J7" s="172"/>
      <c r="K7" s="173"/>
    </row>
    <row r="8" spans="1:11" s="3" customFormat="1" ht="20.100000000000001" customHeight="1">
      <c r="A8" s="169"/>
      <c r="B8" s="170"/>
      <c r="C8" s="174"/>
      <c r="D8" s="175"/>
      <c r="E8" s="175"/>
      <c r="F8" s="176"/>
      <c r="G8" s="169"/>
      <c r="H8" s="170"/>
      <c r="I8" s="174"/>
      <c r="J8" s="175"/>
      <c r="K8" s="176"/>
    </row>
    <row r="9" spans="1:11" s="3" customFormat="1" ht="20.100000000000001" customHeight="1">
      <c r="A9" s="171" t="s">
        <v>1</v>
      </c>
      <c r="B9" s="173"/>
      <c r="C9" s="180" t="s">
        <v>3</v>
      </c>
      <c r="D9" s="181"/>
      <c r="E9" s="181"/>
      <c r="F9" s="181"/>
      <c r="G9" s="181"/>
      <c r="H9" s="181"/>
      <c r="I9" s="181"/>
      <c r="J9" s="181"/>
      <c r="K9" s="182"/>
    </row>
    <row r="10" spans="1:11" s="3" customFormat="1" ht="27.75" customHeight="1">
      <c r="A10" s="174"/>
      <c r="B10" s="176"/>
      <c r="C10" s="174"/>
      <c r="D10" s="183"/>
      <c r="E10" s="183"/>
      <c r="F10" s="183"/>
      <c r="G10" s="183"/>
      <c r="H10" s="183"/>
      <c r="I10" s="183"/>
      <c r="J10" s="183"/>
      <c r="K10" s="184"/>
    </row>
    <row r="12" spans="1:11" s="3" customFormat="1" ht="20.100000000000001" customHeight="1">
      <c r="A12" s="5" t="s">
        <v>6</v>
      </c>
      <c r="B12" s="185" t="s">
        <v>7</v>
      </c>
      <c r="C12" s="186"/>
      <c r="D12" s="187"/>
      <c r="E12" s="197" t="s">
        <v>28</v>
      </c>
      <c r="F12" s="198"/>
      <c r="G12" s="179" t="s">
        <v>8</v>
      </c>
      <c r="H12" s="179"/>
      <c r="I12" s="179" t="s">
        <v>9</v>
      </c>
      <c r="J12" s="179"/>
      <c r="K12" s="179"/>
    </row>
    <row r="13" spans="1:11" s="3" customFormat="1" ht="39.950000000000003" customHeight="1">
      <c r="A13" s="4" t="s">
        <v>22</v>
      </c>
      <c r="B13" s="6" t="s">
        <v>10</v>
      </c>
      <c r="C13" s="178" t="s">
        <v>25</v>
      </c>
      <c r="D13" s="178"/>
      <c r="E13" s="4"/>
      <c r="F13" s="23" t="s">
        <v>27</v>
      </c>
      <c r="G13" s="27">
        <f>E13*4000</f>
        <v>0</v>
      </c>
      <c r="H13" s="23" t="s">
        <v>12</v>
      </c>
      <c r="I13" s="208"/>
      <c r="J13" s="208"/>
      <c r="K13" s="208"/>
    </row>
    <row r="14" spans="1:11" s="3" customFormat="1" ht="39.950000000000003" customHeight="1" thickBot="1">
      <c r="A14" s="4" t="s">
        <v>23</v>
      </c>
      <c r="B14" s="6" t="s">
        <v>10</v>
      </c>
      <c r="C14" s="178" t="s">
        <v>26</v>
      </c>
      <c r="D14" s="178"/>
      <c r="E14" s="4"/>
      <c r="F14" s="28" t="s">
        <v>11</v>
      </c>
      <c r="G14" s="26">
        <f>E14*2000</f>
        <v>0</v>
      </c>
      <c r="H14" s="23" t="s">
        <v>12</v>
      </c>
      <c r="I14" s="208"/>
      <c r="J14" s="208"/>
      <c r="K14" s="208"/>
    </row>
    <row r="15" spans="1:11" s="3" customFormat="1" ht="30" customHeight="1">
      <c r="A15" s="195" t="s">
        <v>30</v>
      </c>
      <c r="B15" s="196"/>
      <c r="C15" s="196"/>
      <c r="D15" s="196"/>
      <c r="E15" s="196"/>
      <c r="F15" s="196"/>
      <c r="G15" s="29">
        <f>SUM(G13:G14)</f>
        <v>0</v>
      </c>
      <c r="H15" s="25" t="s">
        <v>12</v>
      </c>
      <c r="I15" s="199" t="s">
        <v>32</v>
      </c>
      <c r="J15" s="200"/>
      <c r="K15" s="201"/>
    </row>
    <row r="16" spans="1:11" s="3" customFormat="1" ht="30" customHeight="1">
      <c r="A16" s="209" t="s">
        <v>31</v>
      </c>
      <c r="B16" s="210"/>
      <c r="C16" s="211"/>
      <c r="D16" s="205" t="s">
        <v>36</v>
      </c>
      <c r="E16" s="206"/>
      <c r="F16" s="206"/>
      <c r="G16" s="206"/>
      <c r="H16" s="207"/>
      <c r="I16" s="202"/>
      <c r="J16" s="203"/>
      <c r="K16" s="204"/>
    </row>
    <row r="17" spans="1:12" ht="20.100000000000001" customHeight="1" thickBot="1">
      <c r="A17" s="188" t="s">
        <v>33</v>
      </c>
      <c r="B17" s="189"/>
      <c r="C17" s="190"/>
      <c r="D17" s="191" t="s">
        <v>34</v>
      </c>
      <c r="E17" s="191"/>
      <c r="F17" s="191"/>
      <c r="G17" s="191"/>
      <c r="H17" s="191"/>
      <c r="I17" s="192" t="s">
        <v>35</v>
      </c>
      <c r="J17" s="193"/>
      <c r="K17" s="194"/>
    </row>
    <row r="18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2">
      <c r="A19" s="9" t="s">
        <v>13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2">
      <c r="A20" s="9" t="s">
        <v>14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2" ht="21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</row>
    <row r="22" spans="1:12" ht="21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ht="20.100000000000001" customHeight="1">
      <c r="A23" s="153" t="s">
        <v>15</v>
      </c>
      <c r="B23" s="154"/>
      <c r="C23" s="154"/>
      <c r="D23" s="154"/>
      <c r="E23" s="24"/>
      <c r="F23" s="8"/>
      <c r="G23" s="8"/>
      <c r="H23" s="8"/>
      <c r="I23" s="8"/>
      <c r="J23" s="8"/>
      <c r="K23" s="11"/>
    </row>
    <row r="24" spans="1:12" ht="20.100000000000001" customHeight="1">
      <c r="A24" s="153"/>
      <c r="B24" s="154"/>
      <c r="C24" s="154"/>
      <c r="D24" s="154"/>
      <c r="E24" s="24"/>
      <c r="F24" s="8"/>
      <c r="G24" s="8"/>
      <c r="H24" s="8"/>
      <c r="I24" s="8"/>
      <c r="J24" s="8"/>
      <c r="K24" s="11"/>
    </row>
    <row r="25" spans="1:12" ht="20.100000000000001" customHeight="1">
      <c r="A25" s="153"/>
      <c r="B25" s="154"/>
      <c r="C25" s="154"/>
      <c r="D25" s="154"/>
      <c r="E25" s="24"/>
      <c r="F25" s="8"/>
      <c r="G25" s="8"/>
      <c r="H25" s="8"/>
      <c r="I25" s="8"/>
      <c r="J25" s="8"/>
      <c r="K25" s="11"/>
    </row>
    <row r="26" spans="1:12">
      <c r="A26" s="12"/>
      <c r="B26" s="8"/>
      <c r="C26" s="8"/>
      <c r="D26" s="8"/>
      <c r="E26" s="8"/>
      <c r="F26" s="8"/>
      <c r="G26" s="8"/>
      <c r="H26" s="8"/>
      <c r="I26" s="8"/>
      <c r="J26" s="8"/>
      <c r="K26" s="11"/>
    </row>
    <row r="27" spans="1:12">
      <c r="A27" s="12"/>
      <c r="B27" s="8"/>
      <c r="C27" s="159"/>
      <c r="D27" s="160"/>
      <c r="E27" s="160"/>
      <c r="F27" s="160"/>
      <c r="G27" s="160"/>
      <c r="H27" s="160"/>
      <c r="I27" s="160"/>
      <c r="J27" s="155" t="s">
        <v>16</v>
      </c>
      <c r="K27" s="11"/>
    </row>
    <row r="28" spans="1:12" ht="14.25" thickBot="1">
      <c r="A28" s="12"/>
      <c r="B28" s="8"/>
      <c r="C28" s="161"/>
      <c r="D28" s="161"/>
      <c r="E28" s="161"/>
      <c r="F28" s="161"/>
      <c r="G28" s="161"/>
      <c r="H28" s="161"/>
      <c r="I28" s="161"/>
      <c r="J28" s="155"/>
      <c r="K28" s="11"/>
    </row>
    <row r="29" spans="1:12" ht="14.25" thickTop="1">
      <c r="A29" s="12"/>
      <c r="B29" s="8"/>
      <c r="C29" s="8"/>
      <c r="D29" s="8"/>
      <c r="E29" s="8"/>
      <c r="F29" s="8"/>
      <c r="G29" s="8"/>
      <c r="H29" s="8"/>
      <c r="I29" s="8"/>
      <c r="J29" s="8"/>
      <c r="K29" s="11"/>
    </row>
    <row r="30" spans="1:12">
      <c r="A30" s="12"/>
      <c r="B30" s="8"/>
      <c r="C30" s="155" t="s">
        <v>17</v>
      </c>
      <c r="D30" s="162"/>
      <c r="E30" s="162"/>
      <c r="F30" s="163"/>
      <c r="G30" s="163"/>
      <c r="H30" s="163"/>
      <c r="I30" s="163"/>
      <c r="J30" s="8"/>
      <c r="K30" s="11"/>
    </row>
    <row r="31" spans="1:12" ht="14.25" thickBot="1">
      <c r="A31" s="12"/>
      <c r="B31" s="8"/>
      <c r="C31" s="156"/>
      <c r="D31" s="164"/>
      <c r="E31" s="164"/>
      <c r="F31" s="164"/>
      <c r="G31" s="164"/>
      <c r="H31" s="164"/>
      <c r="I31" s="164"/>
      <c r="J31" s="8"/>
      <c r="K31" s="11"/>
    </row>
    <row r="32" spans="1:12" ht="14.25" thickTop="1">
      <c r="A32" s="12"/>
      <c r="B32" s="8"/>
      <c r="C32" s="8"/>
      <c r="D32" s="8"/>
      <c r="E32" s="8"/>
      <c r="F32" s="8"/>
      <c r="G32" s="8"/>
      <c r="H32" s="8"/>
      <c r="I32" s="8"/>
      <c r="J32" s="8"/>
      <c r="K32" s="11"/>
    </row>
    <row r="33" spans="1:11">
      <c r="A33" s="12"/>
      <c r="B33" s="8"/>
      <c r="C33" s="157" t="s">
        <v>24</v>
      </c>
      <c r="D33" s="8"/>
      <c r="E33" s="8"/>
      <c r="F33" s="8"/>
      <c r="G33" s="8"/>
      <c r="H33" s="8"/>
      <c r="I33" s="8"/>
      <c r="J33" s="8"/>
      <c r="K33" s="11"/>
    </row>
    <row r="34" spans="1:11">
      <c r="A34" s="12"/>
      <c r="B34" s="8"/>
      <c r="C34" s="157"/>
      <c r="D34" s="158" t="s">
        <v>73</v>
      </c>
      <c r="E34" s="158"/>
      <c r="F34" s="158"/>
      <c r="G34" s="158"/>
      <c r="H34" s="158"/>
      <c r="I34" s="158"/>
      <c r="J34" s="8"/>
      <c r="K34" s="11"/>
    </row>
    <row r="35" spans="1:11">
      <c r="A35" s="12"/>
      <c r="B35" s="8"/>
      <c r="C35" s="8"/>
      <c r="D35" s="8"/>
      <c r="E35" s="8"/>
      <c r="F35" s="8"/>
      <c r="G35" s="8"/>
      <c r="H35" s="8"/>
      <c r="I35" s="8"/>
      <c r="J35" s="8"/>
      <c r="K35" s="11"/>
    </row>
    <row r="36" spans="1:11">
      <c r="A36" s="12"/>
      <c r="B36" s="8"/>
      <c r="C36" s="9" t="s">
        <v>74</v>
      </c>
      <c r="D36" s="8"/>
      <c r="E36" s="8"/>
      <c r="F36" s="8"/>
      <c r="G36" s="13" t="s">
        <v>18</v>
      </c>
      <c r="H36" s="13"/>
      <c r="I36" s="13"/>
      <c r="J36" s="13"/>
      <c r="K36" s="11"/>
    </row>
    <row r="37" spans="1:11">
      <c r="A37" s="12"/>
      <c r="B37" s="8"/>
      <c r="C37" s="8"/>
      <c r="D37" s="8"/>
      <c r="E37" s="8"/>
      <c r="F37" s="8"/>
      <c r="G37" s="8"/>
      <c r="H37" s="14"/>
      <c r="I37" s="14"/>
      <c r="J37" s="14"/>
      <c r="K37" s="15"/>
    </row>
    <row r="38" spans="1:11">
      <c r="A38" s="12"/>
      <c r="B38" s="8"/>
      <c r="C38" s="8"/>
      <c r="D38" s="8"/>
      <c r="E38" s="8"/>
      <c r="F38" s="8"/>
      <c r="G38" s="8"/>
      <c r="H38" s="151" t="s">
        <v>19</v>
      </c>
      <c r="I38" s="151"/>
      <c r="J38" s="151"/>
      <c r="K38" s="152"/>
    </row>
    <row r="39" spans="1:11" ht="17.25">
      <c r="A39" s="12"/>
      <c r="B39" s="8"/>
      <c r="C39" s="8"/>
      <c r="D39" s="8"/>
      <c r="E39" s="8"/>
      <c r="F39" s="8"/>
      <c r="G39" s="8"/>
      <c r="H39" s="13" t="s">
        <v>29</v>
      </c>
      <c r="J39" s="16"/>
      <c r="K39" s="17"/>
    </row>
    <row r="40" spans="1:11">
      <c r="A40" s="18"/>
      <c r="B40" s="10"/>
      <c r="C40" s="10"/>
      <c r="D40" s="10"/>
      <c r="E40" s="10"/>
      <c r="F40" s="10"/>
      <c r="G40" s="10"/>
      <c r="H40" s="10"/>
      <c r="I40" s="10"/>
      <c r="J40" s="10"/>
      <c r="K40" s="19"/>
    </row>
    <row r="41" spans="1:11" ht="5.25" customHeight="1"/>
  </sheetData>
  <mergeCells count="36">
    <mergeCell ref="A17:C17"/>
    <mergeCell ref="D17:H17"/>
    <mergeCell ref="I17:K17"/>
    <mergeCell ref="A15:F15"/>
    <mergeCell ref="E12:F12"/>
    <mergeCell ref="I15:K16"/>
    <mergeCell ref="D16:H16"/>
    <mergeCell ref="C14:D14"/>
    <mergeCell ref="I12:K12"/>
    <mergeCell ref="I13:K13"/>
    <mergeCell ref="I14:K14"/>
    <mergeCell ref="A16:C16"/>
    <mergeCell ref="A9:B10"/>
    <mergeCell ref="C13:D13"/>
    <mergeCell ref="G12:H12"/>
    <mergeCell ref="C9:K9"/>
    <mergeCell ref="C10:K10"/>
    <mergeCell ref="B12:D12"/>
    <mergeCell ref="A1:K1"/>
    <mergeCell ref="A3:K3"/>
    <mergeCell ref="A7:B8"/>
    <mergeCell ref="C7:F8"/>
    <mergeCell ref="G7:H8"/>
    <mergeCell ref="A5:B6"/>
    <mergeCell ref="C5:F6"/>
    <mergeCell ref="G5:H6"/>
    <mergeCell ref="I5:K6"/>
    <mergeCell ref="I7:K8"/>
    <mergeCell ref="H38:K38"/>
    <mergeCell ref="A23:D25"/>
    <mergeCell ref="J27:J28"/>
    <mergeCell ref="C30:C31"/>
    <mergeCell ref="C33:C34"/>
    <mergeCell ref="D34:I34"/>
    <mergeCell ref="C27:I28"/>
    <mergeCell ref="D30:I3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28BE-7B78-4579-8F5F-1B7F910801D1}">
  <sheetPr>
    <tabColor rgb="FFFF0000"/>
  </sheetPr>
  <dimension ref="A1:Z45"/>
  <sheetViews>
    <sheetView zoomScaleNormal="100" workbookViewId="0">
      <pane ySplit="6" topLeftCell="A7" activePane="bottomLeft" state="frozen"/>
      <selection activeCell="A3" sqref="A3"/>
      <selection pane="bottomLeft" activeCell="I28" sqref="I28"/>
    </sheetView>
  </sheetViews>
  <sheetFormatPr defaultRowHeight="16.5" customHeight="1"/>
  <cols>
    <col min="1" max="1" width="6.25" style="56" customWidth="1"/>
    <col min="2" max="2" width="3.25" style="30" customWidth="1"/>
    <col min="3" max="3" width="11" style="30" customWidth="1"/>
    <col min="4" max="4" width="4.375" style="30" customWidth="1"/>
    <col min="5" max="5" width="14.125" style="30" customWidth="1"/>
    <col min="6" max="6" width="4.75" style="30" customWidth="1"/>
    <col min="7" max="7" width="5.25" style="30" customWidth="1"/>
    <col min="8" max="8" width="4.375" style="30" customWidth="1"/>
    <col min="9" max="9" width="4.125" style="30" customWidth="1"/>
    <col min="10" max="10" width="7.375" style="30" customWidth="1"/>
    <col min="11" max="11" width="6" style="30" customWidth="1"/>
    <col min="12" max="12" width="19.5" style="30" customWidth="1"/>
    <col min="13" max="13" width="8" style="30" customWidth="1"/>
    <col min="14" max="17" width="11.25" style="30" customWidth="1"/>
    <col min="18" max="16384" width="9" style="30"/>
  </cols>
  <sheetData>
    <row r="1" spans="1:19" ht="12" customHeight="1">
      <c r="A1" s="212"/>
      <c r="B1" s="212"/>
      <c r="C1" s="212"/>
      <c r="D1" s="212"/>
      <c r="E1" s="212"/>
      <c r="F1" s="212"/>
      <c r="G1" s="212"/>
      <c r="H1" s="212"/>
      <c r="I1" s="212"/>
      <c r="J1" s="99"/>
      <c r="K1" s="99"/>
      <c r="L1" s="99"/>
      <c r="M1" s="99"/>
    </row>
    <row r="2" spans="1:19" ht="18.75" customHeight="1">
      <c r="A2" s="212" t="s">
        <v>67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3"/>
      <c r="M2" s="213"/>
      <c r="N2" s="136"/>
      <c r="O2" s="137"/>
      <c r="P2" s="137"/>
    </row>
    <row r="3" spans="1:19" ht="12" customHeight="1">
      <c r="A3" s="107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9" ht="27.75" customHeight="1">
      <c r="A4" s="129"/>
      <c r="B4" s="214" t="s">
        <v>37</v>
      </c>
      <c r="C4" s="215"/>
      <c r="D4" s="216"/>
      <c r="E4" s="99"/>
      <c r="F4" s="132"/>
      <c r="G4" s="133" t="s">
        <v>38</v>
      </c>
      <c r="H4" s="134">
        <v>1</v>
      </c>
      <c r="I4" s="108"/>
      <c r="J4" s="135" t="s">
        <v>59</v>
      </c>
      <c r="K4" s="217"/>
      <c r="L4" s="218"/>
      <c r="M4" s="130"/>
      <c r="N4" s="31" t="s">
        <v>60</v>
      </c>
      <c r="S4" s="32"/>
    </row>
    <row r="5" spans="1:19" ht="12" customHeight="1">
      <c r="A5" s="131"/>
      <c r="B5" s="55"/>
      <c r="C5" s="55"/>
      <c r="D5" s="55"/>
      <c r="E5" s="55"/>
      <c r="F5" s="55"/>
      <c r="G5" s="55"/>
      <c r="H5" s="55"/>
      <c r="I5" s="55"/>
      <c r="J5" s="55"/>
      <c r="K5" s="55"/>
      <c r="L5" s="33"/>
      <c r="M5" s="55"/>
    </row>
    <row r="6" spans="1:19" s="41" customFormat="1" ht="25.5" customHeight="1">
      <c r="A6" s="219" t="s">
        <v>39</v>
      </c>
      <c r="B6" s="220"/>
      <c r="C6" s="221" t="s">
        <v>40</v>
      </c>
      <c r="D6" s="221"/>
      <c r="E6" s="34" t="s">
        <v>41</v>
      </c>
      <c r="F6" s="222" t="s">
        <v>42</v>
      </c>
      <c r="G6" s="221"/>
      <c r="H6" s="34" t="s">
        <v>43</v>
      </c>
      <c r="I6" s="35" t="s">
        <v>68</v>
      </c>
      <c r="J6" s="36" t="s">
        <v>44</v>
      </c>
      <c r="K6" s="37" t="s">
        <v>45</v>
      </c>
      <c r="L6" s="38" t="s">
        <v>46</v>
      </c>
      <c r="M6" s="39" t="s">
        <v>9</v>
      </c>
      <c r="N6" s="40" t="s">
        <v>47</v>
      </c>
    </row>
    <row r="7" spans="1:19" ht="25.5" customHeight="1">
      <c r="A7" s="223"/>
      <c r="B7" s="225"/>
      <c r="C7" s="227"/>
      <c r="D7" s="227"/>
      <c r="E7" s="42"/>
      <c r="F7" s="228"/>
      <c r="G7" s="228"/>
      <c r="H7" s="43" t="str">
        <f>IF(F7&lt;&gt;"",DATEDIF(F7,DATEVALUE("2021/4/1"),"Y"),"")</f>
        <v/>
      </c>
      <c r="I7" s="146"/>
      <c r="J7" s="44"/>
      <c r="K7" s="45"/>
      <c r="L7" s="46"/>
      <c r="M7" s="47"/>
      <c r="N7" s="40" t="s">
        <v>48</v>
      </c>
    </row>
    <row r="8" spans="1:19" ht="25.5" customHeight="1">
      <c r="A8" s="224"/>
      <c r="B8" s="226"/>
      <c r="C8" s="229"/>
      <c r="D8" s="229"/>
      <c r="E8" s="48"/>
      <c r="F8" s="230"/>
      <c r="G8" s="230"/>
      <c r="H8" s="49" t="str">
        <f t="shared" ref="H8:H14" si="0">IF(F8&lt;&gt;"",DATEDIF(F8,DATEVALUE("2021/4/1"),"Y"),"")</f>
        <v/>
      </c>
      <c r="I8" s="147"/>
      <c r="J8" s="50"/>
      <c r="K8" s="51"/>
      <c r="L8" s="52"/>
      <c r="M8" s="53"/>
    </row>
    <row r="9" spans="1:19" ht="25.5" customHeight="1">
      <c r="A9" s="223"/>
      <c r="B9" s="225"/>
      <c r="C9" s="227"/>
      <c r="D9" s="227"/>
      <c r="E9" s="42"/>
      <c r="F9" s="228"/>
      <c r="G9" s="228"/>
      <c r="H9" s="43" t="str">
        <f t="shared" si="0"/>
        <v/>
      </c>
      <c r="I9" s="146"/>
      <c r="J9" s="44"/>
      <c r="K9" s="45"/>
      <c r="L9" s="46"/>
      <c r="M9" s="47"/>
      <c r="N9" s="22" t="s">
        <v>69</v>
      </c>
      <c r="O9" s="22"/>
      <c r="P9" s="1"/>
    </row>
    <row r="10" spans="1:19" ht="25.5" customHeight="1">
      <c r="A10" s="224"/>
      <c r="B10" s="226"/>
      <c r="C10" s="229"/>
      <c r="D10" s="229"/>
      <c r="E10" s="48"/>
      <c r="F10" s="230"/>
      <c r="G10" s="230"/>
      <c r="H10" s="49" t="str">
        <f t="shared" si="0"/>
        <v/>
      </c>
      <c r="I10" s="147"/>
      <c r="J10" s="50"/>
      <c r="K10" s="51"/>
      <c r="L10" s="52"/>
      <c r="M10" s="53"/>
      <c r="N10" s="2" t="s">
        <v>70</v>
      </c>
      <c r="O10" s="2"/>
      <c r="P10" s="1"/>
    </row>
    <row r="11" spans="1:19" ht="25.5" customHeight="1">
      <c r="A11" s="223"/>
      <c r="B11" s="225"/>
      <c r="C11" s="227"/>
      <c r="D11" s="227"/>
      <c r="E11" s="42"/>
      <c r="F11" s="228"/>
      <c r="G11" s="228"/>
      <c r="H11" s="43" t="str">
        <f t="shared" si="0"/>
        <v/>
      </c>
      <c r="I11" s="146"/>
      <c r="J11" s="44"/>
      <c r="K11" s="45"/>
      <c r="L11" s="46"/>
      <c r="M11" s="47"/>
      <c r="N11" s="2" t="s">
        <v>71</v>
      </c>
      <c r="O11" s="2"/>
      <c r="P11" s="1"/>
    </row>
    <row r="12" spans="1:19" ht="25.5" customHeight="1">
      <c r="A12" s="224"/>
      <c r="B12" s="226"/>
      <c r="C12" s="229"/>
      <c r="D12" s="229"/>
      <c r="E12" s="48"/>
      <c r="F12" s="230"/>
      <c r="G12" s="230"/>
      <c r="H12" s="49" t="str">
        <f t="shared" si="0"/>
        <v/>
      </c>
      <c r="I12" s="147"/>
      <c r="J12" s="50"/>
      <c r="K12" s="51"/>
      <c r="L12" s="52"/>
      <c r="M12" s="53"/>
    </row>
    <row r="13" spans="1:19" ht="25.5" customHeight="1">
      <c r="A13" s="223"/>
      <c r="B13" s="225"/>
      <c r="C13" s="227"/>
      <c r="D13" s="227"/>
      <c r="E13" s="42"/>
      <c r="F13" s="228"/>
      <c r="G13" s="228"/>
      <c r="H13" s="43" t="str">
        <f t="shared" si="0"/>
        <v/>
      </c>
      <c r="I13" s="146"/>
      <c r="J13" s="44"/>
      <c r="K13" s="45"/>
      <c r="L13" s="46"/>
      <c r="M13" s="47"/>
    </row>
    <row r="14" spans="1:19" ht="25.5" customHeight="1">
      <c r="A14" s="224"/>
      <c r="B14" s="226"/>
      <c r="C14" s="229"/>
      <c r="D14" s="229"/>
      <c r="E14" s="48"/>
      <c r="F14" s="230"/>
      <c r="G14" s="230"/>
      <c r="H14" s="49" t="str">
        <f t="shared" si="0"/>
        <v/>
      </c>
      <c r="I14" s="147"/>
      <c r="J14" s="50"/>
      <c r="K14" s="51"/>
      <c r="L14" s="52"/>
      <c r="M14" s="53"/>
    </row>
    <row r="15" spans="1:19" ht="15" customHeight="1">
      <c r="A15" s="101"/>
      <c r="B15" s="101"/>
      <c r="C15" s="101"/>
      <c r="D15" s="101"/>
      <c r="E15" s="102"/>
      <c r="F15" s="103"/>
      <c r="G15" s="103"/>
      <c r="H15" s="104"/>
      <c r="I15" s="105"/>
      <c r="J15" s="102"/>
      <c r="K15" s="106"/>
      <c r="L15" s="100"/>
      <c r="M15" s="100"/>
    </row>
    <row r="16" spans="1:19" s="57" customFormat="1" ht="27.75" customHeight="1">
      <c r="A16" s="127"/>
      <c r="B16" s="240" t="s">
        <v>62</v>
      </c>
      <c r="C16" s="241"/>
      <c r="D16" s="242"/>
      <c r="E16" s="82"/>
      <c r="F16" s="89"/>
      <c r="G16" s="90"/>
      <c r="H16" s="84"/>
      <c r="I16" s="85"/>
      <c r="J16" s="86"/>
      <c r="K16" s="87"/>
      <c r="L16" s="88"/>
      <c r="M16" s="126"/>
      <c r="N16" s="58"/>
    </row>
    <row r="17" spans="1:26" s="57" customFormat="1" ht="12" customHeight="1">
      <c r="A17" s="128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1:26" s="65" customFormat="1" ht="25.5" customHeight="1">
      <c r="A18" s="243" t="s">
        <v>39</v>
      </c>
      <c r="B18" s="244"/>
      <c r="C18" s="233" t="s">
        <v>40</v>
      </c>
      <c r="D18" s="233"/>
      <c r="E18" s="59" t="s">
        <v>41</v>
      </c>
      <c r="F18" s="234" t="s">
        <v>42</v>
      </c>
      <c r="G18" s="233"/>
      <c r="H18" s="59" t="s">
        <v>43</v>
      </c>
      <c r="I18" s="35" t="s">
        <v>68</v>
      </c>
      <c r="J18" s="60" t="s">
        <v>44</v>
      </c>
      <c r="K18" s="61" t="s">
        <v>45</v>
      </c>
      <c r="L18" s="62" t="s">
        <v>46</v>
      </c>
      <c r="M18" s="63" t="s">
        <v>9</v>
      </c>
      <c r="N18" s="64" t="s">
        <v>47</v>
      </c>
    </row>
    <row r="19" spans="1:26" s="57" customFormat="1" ht="25.5" customHeight="1">
      <c r="A19" s="66"/>
      <c r="B19" s="67"/>
      <c r="C19" s="231"/>
      <c r="D19" s="231"/>
      <c r="E19" s="68"/>
      <c r="F19" s="232"/>
      <c r="G19" s="232"/>
      <c r="H19" s="69" t="str">
        <f t="shared" ref="H19:H23" si="1">IF(F19&lt;&gt;"",DATEDIF(F19,DATEVALUE("2021/4/1"),"Y"),"")</f>
        <v/>
      </c>
      <c r="I19" s="148"/>
      <c r="J19" s="70"/>
      <c r="K19" s="71"/>
      <c r="L19" s="72"/>
      <c r="M19" s="73"/>
      <c r="N19" s="64" t="s">
        <v>48</v>
      </c>
    </row>
    <row r="20" spans="1:26" s="57" customFormat="1" ht="25.5" customHeight="1">
      <c r="A20" s="74"/>
      <c r="B20" s="80"/>
      <c r="C20" s="235"/>
      <c r="D20" s="235"/>
      <c r="E20" s="81"/>
      <c r="F20" s="236"/>
      <c r="G20" s="236"/>
      <c r="H20" s="75" t="str">
        <f t="shared" si="1"/>
        <v/>
      </c>
      <c r="I20" s="149"/>
      <c r="J20" s="76"/>
      <c r="K20" s="77"/>
      <c r="L20" s="72"/>
      <c r="M20" s="78"/>
      <c r="N20" s="22" t="s">
        <v>69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s="57" customFormat="1" ht="25.5" customHeight="1">
      <c r="A21" s="74"/>
      <c r="B21" s="80"/>
      <c r="C21" s="235"/>
      <c r="D21" s="235"/>
      <c r="E21" s="81"/>
      <c r="F21" s="236"/>
      <c r="G21" s="236"/>
      <c r="H21" s="75" t="str">
        <f t="shared" si="1"/>
        <v/>
      </c>
      <c r="I21" s="149"/>
      <c r="J21" s="76"/>
      <c r="K21" s="77"/>
      <c r="L21" s="72"/>
      <c r="M21" s="78"/>
      <c r="N21" s="2" t="s">
        <v>70</v>
      </c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spans="1:26" s="57" customFormat="1" ht="25.5" customHeight="1">
      <c r="A22" s="74"/>
      <c r="B22" s="80"/>
      <c r="C22" s="235"/>
      <c r="D22" s="235"/>
      <c r="E22" s="81"/>
      <c r="F22" s="236"/>
      <c r="G22" s="236"/>
      <c r="H22" s="75" t="str">
        <f t="shared" si="1"/>
        <v/>
      </c>
      <c r="I22" s="149"/>
      <c r="J22" s="76"/>
      <c r="K22" s="77"/>
      <c r="L22" s="72"/>
      <c r="M22" s="78"/>
      <c r="N22" s="2" t="s">
        <v>71</v>
      </c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spans="1:26" s="57" customFormat="1" ht="25.5" customHeight="1">
      <c r="A23" s="91"/>
      <c r="B23" s="92"/>
      <c r="C23" s="245"/>
      <c r="D23" s="246"/>
      <c r="E23" s="93"/>
      <c r="F23" s="247"/>
      <c r="G23" s="248"/>
      <c r="H23" s="94" t="str">
        <f t="shared" si="1"/>
        <v/>
      </c>
      <c r="I23" s="150"/>
      <c r="J23" s="95"/>
      <c r="K23" s="96"/>
      <c r="L23" s="97"/>
      <c r="M23" s="98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spans="1:26" ht="15" customHeight="1">
      <c r="A24" s="101"/>
      <c r="B24" s="101"/>
      <c r="C24" s="101"/>
      <c r="D24" s="101"/>
      <c r="E24" s="102"/>
      <c r="F24" s="103"/>
      <c r="G24" s="103"/>
      <c r="H24" s="104"/>
      <c r="I24" s="105"/>
      <c r="J24" s="102"/>
      <c r="K24" s="106"/>
      <c r="L24" s="100"/>
      <c r="M24" s="100"/>
    </row>
    <row r="25" spans="1:26" s="57" customFormat="1" ht="27.75" customHeight="1">
      <c r="A25" s="125"/>
      <c r="B25" s="251" t="s">
        <v>63</v>
      </c>
      <c r="C25" s="252"/>
      <c r="D25" s="253"/>
      <c r="E25" s="123"/>
      <c r="F25" s="121"/>
      <c r="G25" s="122"/>
      <c r="H25" s="121"/>
      <c r="I25" s="123"/>
      <c r="J25" s="124"/>
      <c r="K25" s="261"/>
      <c r="L25" s="262"/>
      <c r="M25" s="126"/>
      <c r="S25" s="113"/>
    </row>
    <row r="26" spans="1:26" s="57" customFormat="1" ht="12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</row>
    <row r="27" spans="1:26" s="65" customFormat="1" ht="25.5" customHeight="1">
      <c r="A27" s="243" t="s">
        <v>39</v>
      </c>
      <c r="B27" s="244"/>
      <c r="C27" s="233" t="s">
        <v>40</v>
      </c>
      <c r="D27" s="233"/>
      <c r="E27" s="59" t="s">
        <v>41</v>
      </c>
      <c r="F27" s="234" t="s">
        <v>42</v>
      </c>
      <c r="G27" s="233"/>
      <c r="H27" s="59" t="s">
        <v>43</v>
      </c>
      <c r="I27" s="35" t="s">
        <v>68</v>
      </c>
      <c r="J27" s="60" t="s">
        <v>44</v>
      </c>
      <c r="K27" s="61" t="s">
        <v>45</v>
      </c>
      <c r="L27" s="62" t="s">
        <v>46</v>
      </c>
      <c r="M27" s="63" t="s">
        <v>9</v>
      </c>
      <c r="N27" s="64" t="s">
        <v>47</v>
      </c>
    </row>
    <row r="28" spans="1:26" s="57" customFormat="1" ht="25.5" customHeight="1">
      <c r="A28" s="263" t="s">
        <v>64</v>
      </c>
      <c r="B28" s="265"/>
      <c r="C28" s="267"/>
      <c r="D28" s="267"/>
      <c r="E28" s="114"/>
      <c r="F28" s="268"/>
      <c r="G28" s="268"/>
      <c r="H28" s="69" t="str">
        <f>IF(F28&lt;&gt;"",DATEDIF(F28,DATEVALUE("2021/4/1"),"Y"),"")</f>
        <v/>
      </c>
      <c r="I28" s="148"/>
      <c r="J28" s="115"/>
      <c r="K28" s="116"/>
      <c r="L28" s="117"/>
      <c r="M28" s="73"/>
      <c r="N28" s="64" t="s">
        <v>48</v>
      </c>
    </row>
    <row r="29" spans="1:26" s="57" customFormat="1" ht="25.5" customHeight="1">
      <c r="A29" s="264"/>
      <c r="B29" s="266"/>
      <c r="C29" s="269"/>
      <c r="D29" s="269"/>
      <c r="E29" s="118"/>
      <c r="F29" s="270"/>
      <c r="G29" s="270"/>
      <c r="H29" s="94" t="str">
        <f t="shared" ref="H29:H31" si="2">IF(F29&lt;&gt;"",DATEDIF(F29,DATEVALUE("2021/4/1"),"Y"),"")</f>
        <v/>
      </c>
      <c r="I29" s="150"/>
      <c r="J29" s="119"/>
      <c r="K29" s="120"/>
      <c r="L29" s="97"/>
      <c r="M29" s="98"/>
    </row>
    <row r="30" spans="1:26" s="57" customFormat="1" ht="25.5" customHeight="1">
      <c r="A30" s="263" t="s">
        <v>64</v>
      </c>
      <c r="B30" s="265"/>
      <c r="C30" s="267"/>
      <c r="D30" s="267"/>
      <c r="E30" s="114"/>
      <c r="F30" s="268"/>
      <c r="G30" s="268"/>
      <c r="H30" s="69" t="str">
        <f t="shared" si="2"/>
        <v/>
      </c>
      <c r="I30" s="148"/>
      <c r="J30" s="115"/>
      <c r="K30" s="116"/>
      <c r="L30" s="117"/>
      <c r="M30" s="73"/>
      <c r="O30" s="79" t="s">
        <v>65</v>
      </c>
    </row>
    <row r="31" spans="1:26" s="57" customFormat="1" ht="25.5" customHeight="1">
      <c r="A31" s="264"/>
      <c r="B31" s="266"/>
      <c r="C31" s="269"/>
      <c r="D31" s="269"/>
      <c r="E31" s="118"/>
      <c r="F31" s="270"/>
      <c r="G31" s="270"/>
      <c r="H31" s="94" t="str">
        <f t="shared" si="2"/>
        <v/>
      </c>
      <c r="I31" s="150"/>
      <c r="J31" s="119"/>
      <c r="K31" s="120"/>
      <c r="L31" s="97"/>
      <c r="M31" s="98"/>
      <c r="O31" s="79" t="s">
        <v>66</v>
      </c>
    </row>
    <row r="32" spans="1:26" ht="16.5" customHeight="1">
      <c r="A32" s="107"/>
      <c r="B32" s="99"/>
      <c r="C32" s="254"/>
      <c r="D32" s="254"/>
      <c r="E32" s="99"/>
      <c r="F32" s="254"/>
      <c r="G32" s="254"/>
      <c r="H32" s="99"/>
      <c r="I32" s="99"/>
      <c r="J32" s="99"/>
      <c r="K32" s="99"/>
      <c r="L32" s="99"/>
      <c r="M32" s="99"/>
    </row>
    <row r="33" spans="1:14" ht="16.5" customHeight="1">
      <c r="A33" s="107"/>
      <c r="B33" s="99" t="s">
        <v>49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4" ht="16.5" customHeight="1">
      <c r="A34" s="107"/>
      <c r="B34" s="255" t="s">
        <v>50</v>
      </c>
      <c r="C34" s="255"/>
      <c r="D34" s="255"/>
      <c r="E34" s="108"/>
      <c r="F34" s="108"/>
      <c r="G34" s="108"/>
      <c r="H34" s="108"/>
      <c r="I34" s="108"/>
      <c r="J34" s="108"/>
      <c r="K34" s="108"/>
      <c r="L34" s="108"/>
      <c r="M34" s="99"/>
      <c r="N34" s="136"/>
    </row>
    <row r="35" spans="1:14" ht="7.5" customHeight="1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99"/>
    </row>
    <row r="36" spans="1:14" ht="20.25" customHeight="1">
      <c r="A36" s="107"/>
      <c r="B36" s="109"/>
      <c r="C36" s="112" t="s">
        <v>2</v>
      </c>
      <c r="D36" s="249"/>
      <c r="E36" s="249"/>
      <c r="F36" s="249"/>
      <c r="G36" s="108"/>
      <c r="H36" s="108"/>
      <c r="I36" s="110"/>
      <c r="J36" s="110"/>
      <c r="K36" s="256"/>
      <c r="L36" s="256"/>
      <c r="M36" s="99"/>
    </row>
    <row r="37" spans="1:14" ht="20.25" customHeight="1">
      <c r="A37" s="107"/>
      <c r="B37" s="108" t="s">
        <v>61</v>
      </c>
      <c r="C37" s="108"/>
      <c r="D37" s="108"/>
      <c r="E37" s="108"/>
      <c r="F37" s="108"/>
      <c r="G37" s="108"/>
      <c r="H37" s="108"/>
      <c r="I37" s="108"/>
      <c r="J37" s="110" t="s">
        <v>21</v>
      </c>
      <c r="K37" s="250"/>
      <c r="L37" s="250"/>
      <c r="M37" s="99"/>
    </row>
    <row r="38" spans="1:14" ht="20.25" customHeight="1">
      <c r="A38" s="107"/>
      <c r="B38" s="111" t="s">
        <v>3</v>
      </c>
      <c r="C38" s="257"/>
      <c r="D38" s="257"/>
      <c r="E38" s="111" t="s">
        <v>51</v>
      </c>
      <c r="F38" s="258"/>
      <c r="G38" s="259"/>
      <c r="H38" s="259"/>
      <c r="I38" s="108"/>
      <c r="J38" s="110" t="s">
        <v>52</v>
      </c>
      <c r="K38" s="260"/>
      <c r="L38" s="260"/>
      <c r="M38" s="99"/>
    </row>
    <row r="39" spans="1:14" ht="20.25" customHeight="1">
      <c r="A39" s="107"/>
      <c r="B39" s="110" t="s">
        <v>53</v>
      </c>
      <c r="C39" s="237"/>
      <c r="D39" s="237"/>
      <c r="E39" s="237"/>
      <c r="F39" s="237"/>
      <c r="G39" s="238"/>
      <c r="H39" s="238"/>
      <c r="I39" s="110"/>
      <c r="J39" s="110" t="s">
        <v>40</v>
      </c>
      <c r="K39" s="239"/>
      <c r="L39" s="239"/>
      <c r="M39" s="99"/>
    </row>
    <row r="40" spans="1:14" ht="9.75" customHeight="1">
      <c r="A40" s="107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4" ht="15" customHeight="1">
      <c r="C41" s="54" t="s">
        <v>54</v>
      </c>
      <c r="D41" s="56" t="s">
        <v>55</v>
      </c>
      <c r="E41" s="30" t="s">
        <v>56</v>
      </c>
    </row>
    <row r="42" spans="1:14" ht="15" customHeight="1">
      <c r="E42" s="30" t="s">
        <v>57</v>
      </c>
    </row>
    <row r="43" spans="1:14" ht="15" customHeight="1">
      <c r="D43" s="56" t="s">
        <v>58</v>
      </c>
      <c r="E43" s="30" t="s">
        <v>75</v>
      </c>
    </row>
    <row r="44" spans="1:14" ht="15" customHeight="1">
      <c r="D44" s="56"/>
    </row>
    <row r="45" spans="1:14" ht="15" customHeight="1"/>
  </sheetData>
  <dataConsolidate/>
  <mergeCells count="73">
    <mergeCell ref="A30:A31"/>
    <mergeCell ref="B30:B31"/>
    <mergeCell ref="C30:D30"/>
    <mergeCell ref="F30:G30"/>
    <mergeCell ref="C31:D31"/>
    <mergeCell ref="F31:G31"/>
    <mergeCell ref="K25:L25"/>
    <mergeCell ref="A27:B27"/>
    <mergeCell ref="C27:D27"/>
    <mergeCell ref="F27:G27"/>
    <mergeCell ref="A28:A29"/>
    <mergeCell ref="B28:B29"/>
    <mergeCell ref="C28:D28"/>
    <mergeCell ref="F28:G28"/>
    <mergeCell ref="C29:D29"/>
    <mergeCell ref="F29:G29"/>
    <mergeCell ref="C39:H39"/>
    <mergeCell ref="K39:L39"/>
    <mergeCell ref="B16:D16"/>
    <mergeCell ref="A18:B18"/>
    <mergeCell ref="C23:D23"/>
    <mergeCell ref="F23:G23"/>
    <mergeCell ref="D36:F36"/>
    <mergeCell ref="K37:L37"/>
    <mergeCell ref="B25:D25"/>
    <mergeCell ref="C32:D32"/>
    <mergeCell ref="F32:G32"/>
    <mergeCell ref="B34:D34"/>
    <mergeCell ref="K36:L36"/>
    <mergeCell ref="C38:D38"/>
    <mergeCell ref="F38:H38"/>
    <mergeCell ref="K38:L38"/>
    <mergeCell ref="C22:D22"/>
    <mergeCell ref="F22:G22"/>
    <mergeCell ref="C20:D20"/>
    <mergeCell ref="F20:G20"/>
    <mergeCell ref="C21:D21"/>
    <mergeCell ref="F21:G21"/>
    <mergeCell ref="C19:D19"/>
    <mergeCell ref="F19:G19"/>
    <mergeCell ref="C18:D18"/>
    <mergeCell ref="F18:G18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M2"/>
    <mergeCell ref="B4:D4"/>
    <mergeCell ref="K4:L4"/>
    <mergeCell ref="A6:B6"/>
    <mergeCell ref="C6:D6"/>
    <mergeCell ref="F6:G6"/>
  </mergeCells>
  <phoneticPr fontId="2"/>
  <conditionalFormatting sqref="C36">
    <cfRule type="cellIs" dxfId="3" priority="2" stopIfTrue="1" operator="equal">
      <formula>0</formula>
    </cfRule>
  </conditionalFormatting>
  <conditionalFormatting sqref="F25">
    <cfRule type="cellIs" dxfId="2" priority="1" stopIfTrue="1" operator="equal">
      <formula>0</formula>
    </cfRule>
  </conditionalFormatting>
  <dataValidations count="21">
    <dataValidation allowBlank="1" showErrorMessage="1" sqref="L19 M28:M31 M19:M24 M7:M15" xr:uid="{0EBB14CA-0256-4676-8FFA-87BD49A3A88F}"/>
    <dataValidation type="list" allowBlank="1" showInputMessage="1" showErrorMessage="1" promptTitle="別枠出場者の場合" prompt="前年度大会優勝者及び準優勝者の方は、入力してください。" sqref="K28:K31 K19:K24 K7:K15" xr:uid="{EB792754-62B5-4057-9A9A-0FBB75EF5395}">
      <formula1>"　,優勝,準優勝"</formula1>
    </dataValidation>
    <dataValidation imeMode="off" allowBlank="1" showInputMessage="1" promptTitle="ランク順を入力" prompt="各種目毎にランク順を入力" sqref="B28:B31 B19:B24 B7:B15" xr:uid="{DA6ACBFB-8D29-42D9-9FD1-63982022CB42}"/>
    <dataValidation imeMode="off" allowBlank="1" sqref="L7 L9 L11 L13 L28 L30" xr:uid="{7488D678-833D-4FB9-BC5D-492C48212508}"/>
    <dataValidation type="list" imeMode="off" allowBlank="1" showInputMessage="1" showErrorMessage="1" promptTitle="種目選択" prompt="出場種目を選択" sqref="A24 A7:A15" xr:uid="{334A35BA-0556-43F1-93C4-B6AAB7B71938}">
      <formula1>"一般MD,30MD,35MD,40MD,45MD,50MD,55MD,60MD,65MD,一般WD,30WD,35WD,40WD,45WD,50WD,55WD,60WD"</formula1>
    </dataValidation>
    <dataValidation type="list" imeMode="off" allowBlank="1" showInputMessage="1" showErrorMessage="1" promptTitle="他の出場種目の選択" prompt="出場する場合、選択" sqref="J24 J7:J15" xr:uid="{4008FFE9-A3F1-4AD3-A720-56C06074494E}">
      <formula1>"一般MS,30MS,35MS,40MS,45MS,50MS,55MS,60MS,65MS,一般WS,30WS,35WS,40WS,45WS,50WS,55WS,混合D"</formula1>
    </dataValidation>
    <dataValidation allowBlank="1" showInputMessage="1" showErrorMessage="1" promptTitle="西暦で入力" prompt="例:1976/11/12" sqref="F24:G24 F28:G31 F19:F23 G19:G22 F7:G15" xr:uid="{D63A53D4-8290-4EFF-B553-ED99DC82DB3F}"/>
    <dataValidation imeMode="hiragana" allowBlank="1" showInputMessage="1" showErrorMessage="1" sqref="C39:H39 K36:K37 K39" xr:uid="{76EB2006-B2D1-47E0-8F53-98737489B4D0}"/>
    <dataValidation imeMode="hiragana" allowBlank="1" sqref="C36" xr:uid="{2B2FCDC3-744D-4B2C-85B4-06F021AA72C0}"/>
    <dataValidation imeMode="off" allowBlank="1" showInputMessage="1" showErrorMessage="1" sqref="C38:D38 F38:H38 K38:L38 L8 L10 L12 L14:L15 L24 L29 L31" xr:uid="{2CA211C4-DDFD-4CC0-A880-FAB805B52D04}"/>
    <dataValidation imeMode="hiragana" allowBlank="1" showInputMessage="1" showErrorMessage="1" promptTitle="選手名のふりがな" prompt="全角ひらがな_x000a_姓と名の間は、全角スペース１文字" sqref="E28:E31 E19:E24 E7:E15" xr:uid="{722987C7-BF88-46FB-8BB6-3DB4403D1FC1}"/>
    <dataValidation imeMode="hiragana" allowBlank="1" showInputMessage="1" showErrorMessage="1" promptTitle="選手名　　　　　" prompt="全角で入力_x000a_姓と名の間は、全角スペース１文字" sqref="C24:D24 C28:D31 C19:C23 D19:D22 C7:D15" xr:uid="{0CAD7CA8-CF37-4D18-92E2-CCB9FC4BA553}"/>
    <dataValidation allowBlank="1" showInputMessage="1" showErrorMessage="1" promptTitle="自動計算" prompt="左欄の生年月日を入力すると、計算されますので、ご確認下さい。" sqref="H28:H31 H19:H24 H7:H15" xr:uid="{3A81E051-B704-4695-9D78-57E91F087F10}"/>
    <dataValidation imeMode="off" allowBlank="1" showDropDown="1" showErrorMessage="1" promptTitle="所属" prompt="都道府県名選択" sqref="K4:L4" xr:uid="{46BD60A0-D234-40F7-9EAF-7807559FDD00}"/>
    <dataValidation type="list" imeMode="off" allowBlank="1" showInputMessage="1" showErrorMessage="1" promptTitle="所属" prompt="都道府県名選択" sqref="K16:L16" xr:uid="{F48D261D-01F9-409B-B985-2AB5CC6112AE}">
      <formula1>"香川県,徳島県,高知県,愛媛県"</formula1>
    </dataValidation>
    <dataValidation type="list" imeMode="off" allowBlank="1" showInputMessage="1" showErrorMessage="1" promptTitle="種目選択" prompt="出場種目を選択" sqref="A28:A31" xr:uid="{77E9D8D1-B883-4FDC-8CE0-2659DE10A326}">
      <formula1>"　,混合Ｄ"</formula1>
    </dataValidation>
    <dataValidation type="list" imeMode="off" allowBlank="1" showInputMessage="1" showErrorMessage="1" promptTitle="所属" prompt="都道府県名選択" sqref="K25" xr:uid="{49EB1079-AF5D-4F2E-8C6E-D0B4311AAFBD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28:J31" xr:uid="{9275B035-7187-46B7-8CD0-C05B2EFE3A38}">
      <formula1>"一般MS,30MS,35MS,40MS,45MS,50MS,55MS,60MS,65MS,一般WS,30WS,35WS,40WS,45WS,50WS,55WS,一般MD,30MD,35MD,40MD,45MD,50MD,55MD,60MD,65MD,一般WD,30WD,35WD,40WD,45WD,50WD,55WD,60WD"</formula1>
    </dataValidation>
    <dataValidation type="list" imeMode="off" allowBlank="1" showInputMessage="1" showErrorMessage="1" promptTitle="他の出場種目の選択" prompt="出場する場合、選択" sqref="J19:J23" xr:uid="{5CA371CC-3283-4A68-92B1-186C6388727B}">
      <formula1>"混合D,一般MD,30MD,35MD,40MD,45MD,50MD,55MD,60MD,65MD,一般WD,30WD,35WD,40WD,45WD,50WD,55WD,60WD"</formula1>
    </dataValidation>
    <dataValidation type="list" imeMode="off" allowBlank="1" showInputMessage="1" showErrorMessage="1" promptTitle="種目選択" prompt="出場種目を選択" sqref="A19:A23" xr:uid="{961D053A-1207-4F80-A884-8B832FD443E5}">
      <formula1>"一般MS,30MS,35MS,40MS,45MS,50MS,55MS,60MS,65MS,一般WS,30WS,35WS,40WS,45WS,50WS,55WS,60WS"</formula1>
    </dataValidation>
    <dataValidation imeMode="off" allowBlank="1" showDropDown="1" promptTitle="所属" prompt="都道府県名選択" sqref="I19:I23" xr:uid="{BC2A456C-727F-4BC8-8DF6-1AB1F65E4282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16EE-24C5-4DD3-81B9-7CD6F2363D3C}">
  <dimension ref="A1:Z45"/>
  <sheetViews>
    <sheetView zoomScaleNormal="100" workbookViewId="0">
      <pane ySplit="6" topLeftCell="A31" activePane="bottomLeft" state="frozen"/>
      <selection activeCell="A3" sqref="A3"/>
      <selection pane="bottomLeft" activeCell="K4" sqref="K4:L4"/>
    </sheetView>
  </sheetViews>
  <sheetFormatPr defaultRowHeight="16.5" customHeight="1"/>
  <cols>
    <col min="1" max="1" width="6.25" style="56" customWidth="1"/>
    <col min="2" max="2" width="3.25" style="30" customWidth="1"/>
    <col min="3" max="3" width="11" style="30" customWidth="1"/>
    <col min="4" max="4" width="4.375" style="30" customWidth="1"/>
    <col min="5" max="5" width="14.125" style="30" customWidth="1"/>
    <col min="6" max="6" width="4.75" style="30" customWidth="1"/>
    <col min="7" max="7" width="5.25" style="30" customWidth="1"/>
    <col min="8" max="8" width="4.375" style="30" customWidth="1"/>
    <col min="9" max="9" width="4.125" style="30" customWidth="1"/>
    <col min="10" max="10" width="7.375" style="30" customWidth="1"/>
    <col min="11" max="11" width="6" style="30" customWidth="1"/>
    <col min="12" max="12" width="19.5" style="30" customWidth="1"/>
    <col min="13" max="13" width="8" style="30" customWidth="1"/>
    <col min="14" max="17" width="11.25" style="30" customWidth="1"/>
    <col min="18" max="16384" width="9" style="30"/>
  </cols>
  <sheetData>
    <row r="1" spans="1:19" ht="12" customHeight="1">
      <c r="A1" s="212"/>
      <c r="B1" s="212"/>
      <c r="C1" s="212"/>
      <c r="D1" s="212"/>
      <c r="E1" s="212"/>
      <c r="F1" s="212"/>
      <c r="G1" s="212"/>
      <c r="H1" s="212"/>
      <c r="I1" s="212"/>
      <c r="J1" s="99"/>
      <c r="K1" s="99"/>
      <c r="L1" s="99"/>
      <c r="M1" s="99"/>
    </row>
    <row r="2" spans="1:19" ht="18.75" customHeight="1">
      <c r="A2" s="212" t="s">
        <v>67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3"/>
      <c r="M2" s="213"/>
      <c r="N2" s="136"/>
      <c r="O2" s="137"/>
      <c r="P2" s="137"/>
    </row>
    <row r="3" spans="1:19" ht="12" customHeight="1">
      <c r="A3" s="141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9" ht="27.75" customHeight="1">
      <c r="A4" s="129"/>
      <c r="B4" s="214" t="s">
        <v>37</v>
      </c>
      <c r="C4" s="215"/>
      <c r="D4" s="216"/>
      <c r="E4" s="99"/>
      <c r="F4" s="132"/>
      <c r="G4" s="133" t="s">
        <v>38</v>
      </c>
      <c r="H4" s="134">
        <v>2</v>
      </c>
      <c r="I4" s="108"/>
      <c r="J4" s="135" t="s">
        <v>59</v>
      </c>
      <c r="K4" s="217"/>
      <c r="L4" s="218"/>
      <c r="M4" s="130"/>
      <c r="N4" s="31" t="s">
        <v>60</v>
      </c>
      <c r="S4" s="32"/>
    </row>
    <row r="5" spans="1:19" ht="12" customHeight="1">
      <c r="A5" s="131"/>
      <c r="B5" s="55"/>
      <c r="C5" s="55"/>
      <c r="D5" s="55"/>
      <c r="E5" s="55"/>
      <c r="F5" s="55"/>
      <c r="G5" s="55"/>
      <c r="H5" s="55"/>
      <c r="I5" s="55"/>
      <c r="J5" s="55"/>
      <c r="K5" s="55"/>
      <c r="L5" s="33"/>
      <c r="M5" s="55"/>
    </row>
    <row r="6" spans="1:19" s="41" customFormat="1" ht="25.5" customHeight="1">
      <c r="A6" s="219" t="s">
        <v>39</v>
      </c>
      <c r="B6" s="220"/>
      <c r="C6" s="221" t="s">
        <v>40</v>
      </c>
      <c r="D6" s="221"/>
      <c r="E6" s="144" t="s">
        <v>41</v>
      </c>
      <c r="F6" s="222" t="s">
        <v>42</v>
      </c>
      <c r="G6" s="221"/>
      <c r="H6" s="144" t="s">
        <v>43</v>
      </c>
      <c r="I6" s="35" t="s">
        <v>68</v>
      </c>
      <c r="J6" s="36" t="s">
        <v>44</v>
      </c>
      <c r="K6" s="37" t="s">
        <v>45</v>
      </c>
      <c r="L6" s="145" t="s">
        <v>46</v>
      </c>
      <c r="M6" s="39" t="s">
        <v>9</v>
      </c>
      <c r="N6" s="40" t="s">
        <v>47</v>
      </c>
    </row>
    <row r="7" spans="1:19" ht="25.5" customHeight="1">
      <c r="A7" s="223"/>
      <c r="B7" s="225"/>
      <c r="C7" s="227"/>
      <c r="D7" s="227"/>
      <c r="E7" s="42"/>
      <c r="F7" s="228"/>
      <c r="G7" s="228"/>
      <c r="H7" s="43" t="str">
        <f>IF(F7&lt;&gt;"",DATEDIF(F7,DATEVALUE("2021/4/1"),"Y"),"")</f>
        <v/>
      </c>
      <c r="I7" s="146"/>
      <c r="J7" s="44"/>
      <c r="K7" s="45"/>
      <c r="L7" s="46"/>
      <c r="M7" s="47"/>
      <c r="N7" s="40" t="s">
        <v>48</v>
      </c>
    </row>
    <row r="8" spans="1:19" ht="25.5" customHeight="1">
      <c r="A8" s="224"/>
      <c r="B8" s="226"/>
      <c r="C8" s="229"/>
      <c r="D8" s="229"/>
      <c r="E8" s="48"/>
      <c r="F8" s="230"/>
      <c r="G8" s="230"/>
      <c r="H8" s="49" t="str">
        <f t="shared" ref="H8:H14" si="0">IF(F8&lt;&gt;"",DATEDIF(F8,DATEVALUE("2021/4/1"),"Y"),"")</f>
        <v/>
      </c>
      <c r="I8" s="147"/>
      <c r="J8" s="50"/>
      <c r="K8" s="51"/>
      <c r="L8" s="52"/>
      <c r="M8" s="53"/>
    </row>
    <row r="9" spans="1:19" ht="25.5" customHeight="1">
      <c r="A9" s="223"/>
      <c r="B9" s="225"/>
      <c r="C9" s="227"/>
      <c r="D9" s="227"/>
      <c r="E9" s="42"/>
      <c r="F9" s="228"/>
      <c r="G9" s="228"/>
      <c r="H9" s="43" t="str">
        <f t="shared" si="0"/>
        <v/>
      </c>
      <c r="I9" s="146"/>
      <c r="J9" s="44"/>
      <c r="K9" s="45"/>
      <c r="L9" s="46"/>
      <c r="M9" s="47"/>
      <c r="N9" s="22" t="s">
        <v>69</v>
      </c>
      <c r="O9" s="22"/>
      <c r="P9" s="1"/>
    </row>
    <row r="10" spans="1:19" ht="25.5" customHeight="1">
      <c r="A10" s="224"/>
      <c r="B10" s="226"/>
      <c r="C10" s="229"/>
      <c r="D10" s="229"/>
      <c r="E10" s="48"/>
      <c r="F10" s="230"/>
      <c r="G10" s="230"/>
      <c r="H10" s="49" t="str">
        <f t="shared" si="0"/>
        <v/>
      </c>
      <c r="I10" s="147"/>
      <c r="J10" s="50"/>
      <c r="K10" s="51"/>
      <c r="L10" s="52"/>
      <c r="M10" s="53"/>
      <c r="N10" s="2" t="s">
        <v>70</v>
      </c>
      <c r="O10" s="2"/>
      <c r="P10" s="1"/>
    </row>
    <row r="11" spans="1:19" ht="25.5" customHeight="1">
      <c r="A11" s="223"/>
      <c r="B11" s="225"/>
      <c r="C11" s="227"/>
      <c r="D11" s="227"/>
      <c r="E11" s="42"/>
      <c r="F11" s="228"/>
      <c r="G11" s="228"/>
      <c r="H11" s="43" t="str">
        <f t="shared" si="0"/>
        <v/>
      </c>
      <c r="I11" s="146"/>
      <c r="J11" s="44"/>
      <c r="K11" s="45"/>
      <c r="L11" s="46"/>
      <c r="M11" s="47"/>
      <c r="N11" s="2" t="s">
        <v>71</v>
      </c>
      <c r="O11" s="2"/>
      <c r="P11" s="1"/>
    </row>
    <row r="12" spans="1:19" ht="25.5" customHeight="1">
      <c r="A12" s="224"/>
      <c r="B12" s="226"/>
      <c r="C12" s="229"/>
      <c r="D12" s="229"/>
      <c r="E12" s="48"/>
      <c r="F12" s="230"/>
      <c r="G12" s="230"/>
      <c r="H12" s="49" t="str">
        <f t="shared" si="0"/>
        <v/>
      </c>
      <c r="I12" s="147"/>
      <c r="J12" s="50"/>
      <c r="K12" s="51"/>
      <c r="L12" s="52"/>
      <c r="M12" s="53"/>
    </row>
    <row r="13" spans="1:19" ht="25.5" customHeight="1">
      <c r="A13" s="223"/>
      <c r="B13" s="225"/>
      <c r="C13" s="227"/>
      <c r="D13" s="227"/>
      <c r="E13" s="42"/>
      <c r="F13" s="228"/>
      <c r="G13" s="228"/>
      <c r="H13" s="43" t="str">
        <f t="shared" si="0"/>
        <v/>
      </c>
      <c r="I13" s="146"/>
      <c r="J13" s="44"/>
      <c r="K13" s="45"/>
      <c r="L13" s="46"/>
      <c r="M13" s="47"/>
    </row>
    <row r="14" spans="1:19" ht="25.5" customHeight="1">
      <c r="A14" s="224"/>
      <c r="B14" s="226"/>
      <c r="C14" s="229"/>
      <c r="D14" s="229"/>
      <c r="E14" s="48"/>
      <c r="F14" s="230"/>
      <c r="G14" s="230"/>
      <c r="H14" s="49" t="str">
        <f t="shared" si="0"/>
        <v/>
      </c>
      <c r="I14" s="147"/>
      <c r="J14" s="50"/>
      <c r="K14" s="51"/>
      <c r="L14" s="52"/>
      <c r="M14" s="53"/>
    </row>
    <row r="15" spans="1:19" ht="15" customHeight="1">
      <c r="A15" s="101"/>
      <c r="B15" s="101"/>
      <c r="C15" s="101"/>
      <c r="D15" s="101"/>
      <c r="E15" s="102"/>
      <c r="F15" s="103"/>
      <c r="G15" s="103"/>
      <c r="H15" s="104"/>
      <c r="I15" s="105"/>
      <c r="J15" s="102"/>
      <c r="K15" s="106"/>
      <c r="L15" s="100"/>
      <c r="M15" s="100"/>
    </row>
    <row r="16" spans="1:19" s="57" customFormat="1" ht="27.75" customHeight="1">
      <c r="A16" s="127"/>
      <c r="B16" s="240" t="s">
        <v>62</v>
      </c>
      <c r="C16" s="241"/>
      <c r="D16" s="242"/>
      <c r="E16" s="82"/>
      <c r="F16" s="89"/>
      <c r="G16" s="90"/>
      <c r="H16" s="84"/>
      <c r="I16" s="85"/>
      <c r="J16" s="86"/>
      <c r="K16" s="87"/>
      <c r="L16" s="88"/>
      <c r="M16" s="126"/>
      <c r="N16" s="58"/>
    </row>
    <row r="17" spans="1:26" s="57" customFormat="1" ht="12" customHeight="1">
      <c r="A17" s="128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1:26" s="65" customFormat="1" ht="25.5" customHeight="1">
      <c r="A18" s="243" t="s">
        <v>39</v>
      </c>
      <c r="B18" s="244"/>
      <c r="C18" s="233" t="s">
        <v>40</v>
      </c>
      <c r="D18" s="233"/>
      <c r="E18" s="138" t="s">
        <v>41</v>
      </c>
      <c r="F18" s="234" t="s">
        <v>42</v>
      </c>
      <c r="G18" s="233"/>
      <c r="H18" s="138" t="s">
        <v>43</v>
      </c>
      <c r="I18" s="35" t="s">
        <v>68</v>
      </c>
      <c r="J18" s="60" t="s">
        <v>44</v>
      </c>
      <c r="K18" s="61" t="s">
        <v>45</v>
      </c>
      <c r="L18" s="139" t="s">
        <v>46</v>
      </c>
      <c r="M18" s="63" t="s">
        <v>9</v>
      </c>
      <c r="N18" s="64" t="s">
        <v>47</v>
      </c>
    </row>
    <row r="19" spans="1:26" s="57" customFormat="1" ht="25.5" customHeight="1">
      <c r="A19" s="66"/>
      <c r="B19" s="67"/>
      <c r="C19" s="231"/>
      <c r="D19" s="231"/>
      <c r="E19" s="143"/>
      <c r="F19" s="232"/>
      <c r="G19" s="232"/>
      <c r="H19" s="69" t="str">
        <f t="shared" ref="H19:H23" si="1">IF(F19&lt;&gt;"",DATEDIF(F19,DATEVALUE("2021/4/1"),"Y"),"")</f>
        <v/>
      </c>
      <c r="I19" s="148"/>
      <c r="J19" s="70"/>
      <c r="K19" s="71"/>
      <c r="L19" s="72"/>
      <c r="M19" s="73"/>
      <c r="N19" s="64" t="s">
        <v>48</v>
      </c>
    </row>
    <row r="20" spans="1:26" s="57" customFormat="1" ht="25.5" customHeight="1">
      <c r="A20" s="74"/>
      <c r="B20" s="80"/>
      <c r="C20" s="235"/>
      <c r="D20" s="235"/>
      <c r="E20" s="142"/>
      <c r="F20" s="236"/>
      <c r="G20" s="236"/>
      <c r="H20" s="75" t="str">
        <f t="shared" si="1"/>
        <v/>
      </c>
      <c r="I20" s="149"/>
      <c r="J20" s="76"/>
      <c r="K20" s="77"/>
      <c r="L20" s="72"/>
      <c r="M20" s="78"/>
      <c r="N20" s="22" t="s">
        <v>69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s="57" customFormat="1" ht="25.5" customHeight="1">
      <c r="A21" s="74"/>
      <c r="B21" s="80"/>
      <c r="C21" s="235"/>
      <c r="D21" s="235"/>
      <c r="E21" s="142"/>
      <c r="F21" s="236"/>
      <c r="G21" s="236"/>
      <c r="H21" s="75" t="str">
        <f t="shared" si="1"/>
        <v/>
      </c>
      <c r="I21" s="149"/>
      <c r="J21" s="76"/>
      <c r="K21" s="77"/>
      <c r="L21" s="72"/>
      <c r="M21" s="78"/>
      <c r="N21" s="2" t="s">
        <v>70</v>
      </c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spans="1:26" s="57" customFormat="1" ht="25.5" customHeight="1">
      <c r="A22" s="74"/>
      <c r="B22" s="80"/>
      <c r="C22" s="235"/>
      <c r="D22" s="235"/>
      <c r="E22" s="142"/>
      <c r="F22" s="236"/>
      <c r="G22" s="236"/>
      <c r="H22" s="75" t="str">
        <f t="shared" si="1"/>
        <v/>
      </c>
      <c r="I22" s="149"/>
      <c r="J22" s="76"/>
      <c r="K22" s="77"/>
      <c r="L22" s="72"/>
      <c r="M22" s="78"/>
      <c r="N22" s="2" t="s">
        <v>71</v>
      </c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spans="1:26" s="57" customFormat="1" ht="25.5" customHeight="1">
      <c r="A23" s="91"/>
      <c r="B23" s="92"/>
      <c r="C23" s="245"/>
      <c r="D23" s="246"/>
      <c r="E23" s="93"/>
      <c r="F23" s="247"/>
      <c r="G23" s="248"/>
      <c r="H23" s="94" t="str">
        <f t="shared" si="1"/>
        <v/>
      </c>
      <c r="I23" s="150"/>
      <c r="J23" s="95"/>
      <c r="K23" s="96"/>
      <c r="L23" s="97"/>
      <c r="M23" s="98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spans="1:26" ht="15" customHeight="1">
      <c r="A24" s="101"/>
      <c r="B24" s="101"/>
      <c r="C24" s="101"/>
      <c r="D24" s="101"/>
      <c r="E24" s="102"/>
      <c r="F24" s="103"/>
      <c r="G24" s="103"/>
      <c r="H24" s="104"/>
      <c r="I24" s="105"/>
      <c r="J24" s="102"/>
      <c r="K24" s="106"/>
      <c r="L24" s="100"/>
      <c r="M24" s="100"/>
    </row>
    <row r="25" spans="1:26" s="57" customFormat="1" ht="27.75" customHeight="1">
      <c r="A25" s="125"/>
      <c r="B25" s="251" t="s">
        <v>63</v>
      </c>
      <c r="C25" s="252"/>
      <c r="D25" s="253"/>
      <c r="E25" s="123"/>
      <c r="F25" s="121"/>
      <c r="G25" s="122"/>
      <c r="H25" s="121"/>
      <c r="I25" s="123"/>
      <c r="J25" s="124"/>
      <c r="K25" s="261"/>
      <c r="L25" s="262"/>
      <c r="M25" s="126"/>
      <c r="S25" s="113"/>
    </row>
    <row r="26" spans="1:26" s="57" customFormat="1" ht="12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</row>
    <row r="27" spans="1:26" s="65" customFormat="1" ht="25.5" customHeight="1">
      <c r="A27" s="243" t="s">
        <v>39</v>
      </c>
      <c r="B27" s="244"/>
      <c r="C27" s="233" t="s">
        <v>40</v>
      </c>
      <c r="D27" s="233"/>
      <c r="E27" s="138" t="s">
        <v>41</v>
      </c>
      <c r="F27" s="234" t="s">
        <v>42</v>
      </c>
      <c r="G27" s="233"/>
      <c r="H27" s="138" t="s">
        <v>43</v>
      </c>
      <c r="I27" s="35" t="s">
        <v>68</v>
      </c>
      <c r="J27" s="60" t="s">
        <v>44</v>
      </c>
      <c r="K27" s="61" t="s">
        <v>45</v>
      </c>
      <c r="L27" s="139" t="s">
        <v>46</v>
      </c>
      <c r="M27" s="63" t="s">
        <v>9</v>
      </c>
      <c r="N27" s="64" t="s">
        <v>47</v>
      </c>
    </row>
    <row r="28" spans="1:26" s="57" customFormat="1" ht="25.5" customHeight="1">
      <c r="A28" s="263" t="s">
        <v>64</v>
      </c>
      <c r="B28" s="265"/>
      <c r="C28" s="267"/>
      <c r="D28" s="267"/>
      <c r="E28" s="114"/>
      <c r="F28" s="268"/>
      <c r="G28" s="268"/>
      <c r="H28" s="69" t="str">
        <f>IF(F28&lt;&gt;"",DATEDIF(F28,DATEVALUE("2021/4/1"),"Y"),"")</f>
        <v/>
      </c>
      <c r="I28" s="148"/>
      <c r="J28" s="115"/>
      <c r="K28" s="116"/>
      <c r="L28" s="117"/>
      <c r="M28" s="73"/>
      <c r="N28" s="64" t="s">
        <v>48</v>
      </c>
    </row>
    <row r="29" spans="1:26" s="57" customFormat="1" ht="25.5" customHeight="1">
      <c r="A29" s="264"/>
      <c r="B29" s="266"/>
      <c r="C29" s="269"/>
      <c r="D29" s="269"/>
      <c r="E29" s="118"/>
      <c r="F29" s="270"/>
      <c r="G29" s="270"/>
      <c r="H29" s="94" t="str">
        <f t="shared" ref="H29:H31" si="2">IF(F29&lt;&gt;"",DATEDIF(F29,DATEVALUE("2021/4/1"),"Y"),"")</f>
        <v/>
      </c>
      <c r="I29" s="150"/>
      <c r="J29" s="119"/>
      <c r="K29" s="120"/>
      <c r="L29" s="97"/>
      <c r="M29" s="98"/>
    </row>
    <row r="30" spans="1:26" s="57" customFormat="1" ht="25.5" customHeight="1">
      <c r="A30" s="263" t="s">
        <v>64</v>
      </c>
      <c r="B30" s="265"/>
      <c r="C30" s="267"/>
      <c r="D30" s="267"/>
      <c r="E30" s="114"/>
      <c r="F30" s="268"/>
      <c r="G30" s="268"/>
      <c r="H30" s="69" t="str">
        <f t="shared" si="2"/>
        <v/>
      </c>
      <c r="I30" s="148"/>
      <c r="J30" s="115"/>
      <c r="K30" s="116"/>
      <c r="L30" s="117"/>
      <c r="M30" s="73"/>
      <c r="O30" s="79" t="s">
        <v>65</v>
      </c>
    </row>
    <row r="31" spans="1:26" s="57" customFormat="1" ht="25.5" customHeight="1">
      <c r="A31" s="264"/>
      <c r="B31" s="266"/>
      <c r="C31" s="269"/>
      <c r="D31" s="269"/>
      <c r="E31" s="118"/>
      <c r="F31" s="270"/>
      <c r="G31" s="270"/>
      <c r="H31" s="94" t="str">
        <f t="shared" si="2"/>
        <v/>
      </c>
      <c r="I31" s="150"/>
      <c r="J31" s="119"/>
      <c r="K31" s="120"/>
      <c r="L31" s="97"/>
      <c r="M31" s="98"/>
      <c r="O31" s="79" t="s">
        <v>66</v>
      </c>
    </row>
    <row r="32" spans="1:26" ht="16.5" customHeight="1">
      <c r="A32" s="141"/>
      <c r="B32" s="99"/>
      <c r="C32" s="254"/>
      <c r="D32" s="254"/>
      <c r="E32" s="99"/>
      <c r="F32" s="254"/>
      <c r="G32" s="254"/>
      <c r="H32" s="99"/>
      <c r="I32" s="99"/>
      <c r="J32" s="99"/>
      <c r="K32" s="99"/>
      <c r="L32" s="99"/>
      <c r="M32" s="99"/>
    </row>
    <row r="33" spans="1:14" ht="16.5" customHeight="1">
      <c r="A33" s="141"/>
      <c r="B33" s="99" t="s">
        <v>49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4" ht="16.5" customHeight="1">
      <c r="A34" s="141"/>
      <c r="B34" s="255" t="s">
        <v>50</v>
      </c>
      <c r="C34" s="255"/>
      <c r="D34" s="255"/>
      <c r="E34" s="108"/>
      <c r="F34" s="108"/>
      <c r="G34" s="108"/>
      <c r="H34" s="108"/>
      <c r="I34" s="108"/>
      <c r="J34" s="108"/>
      <c r="K34" s="108"/>
      <c r="L34" s="108"/>
      <c r="M34" s="99"/>
      <c r="N34" s="136"/>
    </row>
    <row r="35" spans="1:14" ht="7.5" customHeight="1">
      <c r="A35" s="141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99"/>
    </row>
    <row r="36" spans="1:14" ht="20.25" customHeight="1">
      <c r="A36" s="141"/>
      <c r="B36" s="109"/>
      <c r="C36" s="140" t="s">
        <v>2</v>
      </c>
      <c r="D36" s="249"/>
      <c r="E36" s="249"/>
      <c r="F36" s="249"/>
      <c r="G36" s="108"/>
      <c r="H36" s="108"/>
      <c r="I36" s="110"/>
      <c r="J36" s="110"/>
      <c r="K36" s="256"/>
      <c r="L36" s="256"/>
      <c r="M36" s="99"/>
    </row>
    <row r="37" spans="1:14" ht="20.25" customHeight="1">
      <c r="A37" s="141"/>
      <c r="B37" s="108" t="s">
        <v>61</v>
      </c>
      <c r="C37" s="108"/>
      <c r="D37" s="108"/>
      <c r="E37" s="108"/>
      <c r="F37" s="108"/>
      <c r="G37" s="108"/>
      <c r="H37" s="108"/>
      <c r="I37" s="108"/>
      <c r="J37" s="110" t="s">
        <v>21</v>
      </c>
      <c r="K37" s="250"/>
      <c r="L37" s="250"/>
      <c r="M37" s="99"/>
    </row>
    <row r="38" spans="1:14" ht="20.25" customHeight="1">
      <c r="A38" s="141"/>
      <c r="B38" s="111" t="s">
        <v>3</v>
      </c>
      <c r="C38" s="257"/>
      <c r="D38" s="257"/>
      <c r="E38" s="111" t="s">
        <v>51</v>
      </c>
      <c r="F38" s="258"/>
      <c r="G38" s="259"/>
      <c r="H38" s="259"/>
      <c r="I38" s="108"/>
      <c r="J38" s="110" t="s">
        <v>52</v>
      </c>
      <c r="K38" s="260"/>
      <c r="L38" s="260"/>
      <c r="M38" s="99"/>
    </row>
    <row r="39" spans="1:14" ht="20.25" customHeight="1">
      <c r="A39" s="141"/>
      <c r="B39" s="110" t="s">
        <v>53</v>
      </c>
      <c r="C39" s="237"/>
      <c r="D39" s="237"/>
      <c r="E39" s="237"/>
      <c r="F39" s="237"/>
      <c r="G39" s="238"/>
      <c r="H39" s="238"/>
      <c r="I39" s="110"/>
      <c r="J39" s="110" t="s">
        <v>40</v>
      </c>
      <c r="K39" s="239"/>
      <c r="L39" s="239"/>
      <c r="M39" s="99"/>
    </row>
    <row r="40" spans="1:14" ht="9.75" customHeight="1">
      <c r="A40" s="141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4" ht="15" customHeight="1">
      <c r="C41" s="54" t="s">
        <v>54</v>
      </c>
      <c r="D41" s="56" t="s">
        <v>55</v>
      </c>
      <c r="E41" s="30" t="s">
        <v>56</v>
      </c>
    </row>
    <row r="42" spans="1:14" ht="15" customHeight="1">
      <c r="E42" s="30" t="s">
        <v>57</v>
      </c>
    </row>
    <row r="43" spans="1:14" ht="15" customHeight="1">
      <c r="D43" s="56" t="s">
        <v>58</v>
      </c>
      <c r="E43" s="30" t="s">
        <v>75</v>
      </c>
    </row>
    <row r="44" spans="1:14" ht="15" customHeight="1">
      <c r="D44" s="56"/>
    </row>
    <row r="45" spans="1:14" ht="15" customHeight="1"/>
  </sheetData>
  <dataConsolidate/>
  <mergeCells count="73">
    <mergeCell ref="C38:D38"/>
    <mergeCell ref="F38:H38"/>
    <mergeCell ref="K38:L38"/>
    <mergeCell ref="C39:H39"/>
    <mergeCell ref="K39:L39"/>
    <mergeCell ref="C32:D32"/>
    <mergeCell ref="F32:G32"/>
    <mergeCell ref="B34:D34"/>
    <mergeCell ref="D36:F36"/>
    <mergeCell ref="K36:L36"/>
    <mergeCell ref="K37:L37"/>
    <mergeCell ref="A30:A31"/>
    <mergeCell ref="B30:B31"/>
    <mergeCell ref="C30:D30"/>
    <mergeCell ref="F30:G30"/>
    <mergeCell ref="C31:D31"/>
    <mergeCell ref="F31:G31"/>
    <mergeCell ref="A28:A29"/>
    <mergeCell ref="B28:B29"/>
    <mergeCell ref="C28:D28"/>
    <mergeCell ref="F28:G28"/>
    <mergeCell ref="C29:D29"/>
    <mergeCell ref="F29:G29"/>
    <mergeCell ref="C23:D23"/>
    <mergeCell ref="F23:G23"/>
    <mergeCell ref="B25:D25"/>
    <mergeCell ref="K25:L25"/>
    <mergeCell ref="A27:B27"/>
    <mergeCell ref="C27:D27"/>
    <mergeCell ref="F27:G27"/>
    <mergeCell ref="C20:D20"/>
    <mergeCell ref="F20:G20"/>
    <mergeCell ref="C21:D21"/>
    <mergeCell ref="F21:G21"/>
    <mergeCell ref="C22:D22"/>
    <mergeCell ref="F22:G22"/>
    <mergeCell ref="B16:D16"/>
    <mergeCell ref="A18:B18"/>
    <mergeCell ref="C18:D18"/>
    <mergeCell ref="F18:G18"/>
    <mergeCell ref="C19:D19"/>
    <mergeCell ref="F19:G19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M2"/>
    <mergeCell ref="B4:D4"/>
    <mergeCell ref="K4:L4"/>
    <mergeCell ref="A6:B6"/>
    <mergeCell ref="C6:D6"/>
    <mergeCell ref="F6:G6"/>
  </mergeCells>
  <phoneticPr fontId="2"/>
  <conditionalFormatting sqref="C36">
    <cfRule type="cellIs" dxfId="1" priority="2" stopIfTrue="1" operator="equal">
      <formula>0</formula>
    </cfRule>
  </conditionalFormatting>
  <conditionalFormatting sqref="F25">
    <cfRule type="cellIs" dxfId="0" priority="1" stopIfTrue="1" operator="equal">
      <formula>0</formula>
    </cfRule>
  </conditionalFormatting>
  <dataValidations count="21">
    <dataValidation imeMode="off" allowBlank="1" showDropDown="1" promptTitle="所属" prompt="都道府県名選択" sqref="I19:I23" xr:uid="{C5CAB6E1-725F-4C9E-B3CA-9BCD2699F363}"/>
    <dataValidation type="list" imeMode="off" allowBlank="1" showInputMessage="1" showErrorMessage="1" promptTitle="種目選択" prompt="出場種目を選択" sqref="A19:A23" xr:uid="{37A04959-F8C3-49A5-9A23-3A4AE3A9FCB5}">
      <formula1>"一般MS,30MS,35MS,40MS,45MS,50MS,55MS,60MS,65MS,一般WS,30WS,35WS,40WS,45WS,50WS,55WS,60WS"</formula1>
    </dataValidation>
    <dataValidation type="list" imeMode="off" allowBlank="1" showInputMessage="1" showErrorMessage="1" promptTitle="他の出場種目の選択" prompt="出場する場合、選択" sqref="J19:J23" xr:uid="{D5A4C9B0-C89A-4DAF-9032-364D5478BEA1}">
      <formula1>"混合D,一般MD,30MD,35MD,40MD,45MD,50MD,55MD,60MD,65MD,一般WD,30WD,35WD,40WD,45WD,50WD,55WD,60WD"</formula1>
    </dataValidation>
    <dataValidation type="list" imeMode="off" allowBlank="1" showInputMessage="1" showErrorMessage="1" promptTitle="他の出場種目の選択" prompt="出場する場合、選択" sqref="J28:J31" xr:uid="{9F0D0BEE-8051-4DE7-842A-DAD376069C4C}">
      <formula1>"一般MS,30MS,35MS,40MS,45MS,50MS,55MS,60MS,65MS,一般WS,30WS,35WS,40WS,45WS,50WS,55WS,一般MD,30MD,35MD,40MD,45MD,50MD,55MD,60MD,65MD,一般WD,30WD,35WD,40WD,45WD,50WD,55WD,60WD"</formula1>
    </dataValidation>
    <dataValidation type="list" imeMode="off" allowBlank="1" showInputMessage="1" showErrorMessage="1" promptTitle="所属" prompt="都道府県名選択" sqref="K25" xr:uid="{93D0C52E-80DE-4FD0-A0D6-C755FCF07B23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28:A31" xr:uid="{8EEBB9E4-FE34-4506-910E-8BEA42A676F7}">
      <formula1>"　,混合Ｄ"</formula1>
    </dataValidation>
    <dataValidation type="list" imeMode="off" allowBlank="1" showInputMessage="1" showErrorMessage="1" promptTitle="所属" prompt="都道府県名選択" sqref="K16:L16" xr:uid="{3AAAC23C-98FB-4C74-A883-6CC6B28977E4}">
      <formula1>"香川県,徳島県,高知県,愛媛県"</formula1>
    </dataValidation>
    <dataValidation imeMode="off" allowBlank="1" showDropDown="1" showErrorMessage="1" promptTitle="所属" prompt="都道府県名選択" sqref="K4:L4" xr:uid="{763ACF04-43C6-4F0F-8693-7FAC0B6F5AD1}"/>
    <dataValidation allowBlank="1" showInputMessage="1" showErrorMessage="1" promptTitle="自動計算" prompt="左欄の生年月日を入力すると、計算されますので、ご確認下さい。" sqref="H28:H31 H19:H24 H7:H15" xr:uid="{F2E83BF6-8BF2-4158-A68B-ED33A0ECF6EF}"/>
    <dataValidation imeMode="hiragana" allowBlank="1" showInputMessage="1" showErrorMessage="1" promptTitle="選手名　　　　　" prompt="全角で入力_x000a_姓と名の間は、全角スペース１文字" sqref="C24:D24 C28:D31 C19:C23 D19:D22 C7:D15" xr:uid="{41F52499-2F81-4671-9877-AA009142089A}"/>
    <dataValidation imeMode="hiragana" allowBlank="1" showInputMessage="1" showErrorMessage="1" promptTitle="選手名のふりがな" prompt="全角ひらがな_x000a_姓と名の間は、全角スペース１文字" sqref="E28:E31 E19:E24 E7:E15" xr:uid="{BB1219F8-C0D0-409F-97CE-40173552BCDA}"/>
    <dataValidation imeMode="off" allowBlank="1" showInputMessage="1" showErrorMessage="1" sqref="C38:D38 F38:H38 K38:L38 L8 L10 L12 L14:L15 L24 L29 L31" xr:uid="{D4F7384C-661D-4F8B-A313-E1CAACEAB66C}"/>
    <dataValidation imeMode="hiragana" allowBlank="1" sqref="C36" xr:uid="{66DEAD58-E145-4CEB-A392-E59CD914C711}"/>
    <dataValidation imeMode="hiragana" allowBlank="1" showInputMessage="1" showErrorMessage="1" sqref="C39:H39 K36:K37 K39" xr:uid="{BA815A2A-8B1B-4D89-B3B2-E471E064DA31}"/>
    <dataValidation allowBlank="1" showInputMessage="1" showErrorMessage="1" promptTitle="西暦で入力" prompt="例:1976/11/12" sqref="F24:G24 F28:G31 F19:F23 G19:G22 F7:G15" xr:uid="{9FFD07B2-32E8-4A0C-BE2D-79DFCDBE2C54}"/>
    <dataValidation type="list" imeMode="off" allowBlank="1" showInputMessage="1" showErrorMessage="1" promptTitle="他の出場種目の選択" prompt="出場する場合、選択" sqref="J24 J7:J15" xr:uid="{9A1404E5-ED97-4B6E-ABF3-F95FD6CC933D}">
      <formula1>"一般MS,30MS,35MS,40MS,45MS,50MS,55MS,60MS,65MS,一般WS,30WS,35WS,40WS,45WS,50WS,55WS,混合D"</formula1>
    </dataValidation>
    <dataValidation type="list" imeMode="off" allowBlank="1" showInputMessage="1" showErrorMessage="1" promptTitle="種目選択" prompt="出場種目を選択" sqref="A24 A7:A15" xr:uid="{BDA7D866-98C8-4C27-8159-D1EC9943758A}">
      <formula1>"一般MD,30MD,35MD,40MD,45MD,50MD,55MD,60MD,65MD,一般WD,30WD,35WD,40WD,45WD,50WD,55WD,60WD"</formula1>
    </dataValidation>
    <dataValidation imeMode="off" allowBlank="1" sqref="L7 L9 L11 L13 L28 L30" xr:uid="{BC4D4DF9-9F37-44D4-8A9C-07B0D7894AD6}"/>
    <dataValidation imeMode="off" allowBlank="1" showInputMessage="1" promptTitle="ランク順を入力" prompt="各種目毎にランク順を入力" sqref="B28:B31 B19:B24 B7:B15" xr:uid="{7241AC37-8B9B-4B97-B5C4-173FEDD0A4A5}"/>
    <dataValidation type="list" allowBlank="1" showInputMessage="1" showErrorMessage="1" promptTitle="別枠出場者の場合" prompt="前年度大会優勝者及び準優勝者の方は、入力してください。" sqref="K28:K31 K19:K24 K7:K15" xr:uid="{B4E7AEE5-9669-4900-A77B-7DF5BC55F270}">
      <formula1>"　,優勝,準優勝"</formula1>
    </dataValidation>
    <dataValidation allowBlank="1" showErrorMessage="1" sqref="L19 M28:M31 M19:M24 M7:M15" xr:uid="{67BC656F-ADA5-4BA6-84D2-5A19E576F725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申込書</vt:lpstr>
      <vt:lpstr>申込書 (2)</vt:lpstr>
      <vt:lpstr>申込書!Print_Area</vt:lpstr>
      <vt:lpstr>'申込書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宗景守</cp:lastModifiedBy>
  <cp:lastPrinted>2021-07-31T01:43:52Z</cp:lastPrinted>
  <dcterms:created xsi:type="dcterms:W3CDTF">2004-03-28T09:25:51Z</dcterms:created>
  <dcterms:modified xsi:type="dcterms:W3CDTF">2021-08-14T07:58:11Z</dcterms:modified>
</cp:coreProperties>
</file>