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5　令和５\５　大会\2023.05.20　混合\"/>
    </mc:Choice>
  </mc:AlternateContent>
  <xr:revisionPtr revIDLastSave="0" documentId="13_ncr:1_{4487B4B3-F062-4F90-B507-AA6A2EC7B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3" r:id="rId1"/>
    <sheet name="１" sheetId="4" r:id="rId2"/>
    <sheet name="２" sheetId="5" r:id="rId3"/>
  </sheets>
  <definedNames>
    <definedName name="_xlnm.Print_Area" localSheetId="1">'１'!$A$1:$N$41</definedName>
    <definedName name="_xlnm.Print_Area" localSheetId="2">'２'!$A$1:$N$41</definedName>
  </definedNames>
  <calcPr calcId="181029"/>
</workbook>
</file>

<file path=xl/calcChain.xml><?xml version="1.0" encoding="utf-8"?>
<calcChain xmlns="http://schemas.openxmlformats.org/spreadsheetml/2006/main">
  <c r="D39" i="5" l="1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G32" i="5" l="1"/>
  <c r="K33" i="5"/>
  <c r="K32" i="5"/>
  <c r="D34" i="5"/>
  <c r="D33" i="5"/>
  <c r="D32" i="5"/>
  <c r="C29" i="5"/>
  <c r="L4" i="5"/>
  <c r="G4" i="5"/>
  <c r="N5" i="5"/>
  <c r="I4" i="5"/>
  <c r="N5" i="4"/>
  <c r="I4" i="4"/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<sst xmlns="http://schemas.openxmlformats.org/spreadsheetml/2006/main" count="126" uniqueCount="74">
  <si>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</si>
  <si>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</si>
  <si>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</si>
  <si>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</si>
  <si>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</si>
  <si>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</si>
  <si>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</si>
  <si>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</si>
  <si>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</si>
  <si>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</si>
  <si>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</si>
  <si>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</si>
  <si>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</si>
  <si>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</si>
  <si>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</si>
  <si>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</si>
  <si>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</si>
  <si>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</si>
  <si>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</si>
  <si>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</si>
  <si>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</si>
  <si>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</si>
  <si>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</si>
  <si>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</si>
  <si>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</si>
  <si>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</si>
  <si>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</si>
  <si>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高校生以下が一般と組んだ場合は、参加料1.200円となります。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</si>
  <si>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</si>
  <si>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</si>
  <si>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</si>
  <si>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</si>
  <si>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t>枚中の</t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</si>
  <si>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</si>
  <si>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</si>
  <si>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</si>
  <si>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</si>
  <si>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</si>
  <si>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</si>
  <si>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</si>
  <si>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</si>
  <si>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</si>
  <si>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</si>
  <si>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</si>
  <si>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</si>
  <si>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</si>
  <si>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</si>
  <si>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</si>
  <si>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</si>
  <si>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</si>
  <si>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</si>
  <si>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</si>
  <si>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</si>
  <si>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</si>
  <si>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</si>
  <si>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</si>
  <si>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</si>
  <si>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</si>
  <si>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</si>
  <si>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</si>
  <si>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</si>
  <si>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</si>
  <si>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t>所　　属</t>
    <rPh sb="0" eb="1">
      <t>ショ</t>
    </rPh>
    <rPh sb="3" eb="4">
      <t>ゾク</t>
    </rPh>
    <phoneticPr fontId="2"/>
  </si>
  <si>
    <t>「種目」の欄には、１部、２部、40以上、50以上のように、種目記号を記入（選択）してください。</t>
    <rPh sb="10" eb="11">
      <t>ブ</t>
    </rPh>
    <rPh sb="13" eb="14">
      <t>ブ</t>
    </rPh>
    <rPh sb="17" eb="19">
      <t>イジョウ</t>
    </rPh>
    <rPh sb="22" eb="24">
      <t>イジョウ</t>
    </rPh>
    <rPh sb="34" eb="36">
      <t>キニュウ</t>
    </rPh>
    <rPh sb="37" eb="39">
      <t>センタク</t>
    </rPh>
    <phoneticPr fontId="2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</si>
  <si>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</si>
  <si>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</si>
  <si>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第４２回愛媛県混合ダブルスバドミントン選手権大会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</si>
  <si>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</si>
  <si>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2"/>
  </si>
  <si>
    <t>ただし、第42回愛媛県混合ダブルスバドミントン選手権大会参加料として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</si>
  <si>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　令和　５ 年　５ 月　２０ 日</t>
    <rPh sb="1" eb="3">
      <t>レイワ</t>
    </rPh>
    <rPh sb="6" eb="7">
      <t>ネン</t>
    </rPh>
    <rPh sb="10" eb="11">
      <t>ツキ</t>
    </rPh>
    <rPh sb="15" eb="16">
      <t>ニチ</t>
    </rPh>
    <phoneticPr fontId="2"/>
  </si>
  <si>
    <t>第４２回愛媛県混合ダブルスバドミントン選手権大会　参加申込用紙</t>
    <phoneticPr fontId="2"/>
  </si>
  <si>
    <r>
      <t>年齢（5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2"/>
  </si>
  <si>
    <t>（〆切：４月２７日必着）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</si>
</sst>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49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38" fontId="18" fillId="0" borderId="40" xfId="1" applyFont="1" applyBorder="1" applyAlignment="1">
      <alignment vertical="center" justifyLastLine="1" shrinkToFit="1"/>
    </xf>
    <xf numFmtId="0" fontId="17" fillId="0" borderId="0" xfId="0" applyFont="1" applyAlignment="1">
      <alignment horizontal="right" vertical="center"/>
    </xf>
    <xf numFmtId="0" fontId="19" fillId="0" borderId="1" xfId="2" applyFont="1" applyBorder="1" applyProtection="1">
      <alignment vertical="center"/>
      <protection locked="0"/>
    </xf>
    <xf numFmtId="0" fontId="19" fillId="0" borderId="2" xfId="2" applyFont="1" applyBorder="1" applyProtection="1">
      <alignment vertical="center"/>
      <protection locked="0"/>
    </xf>
    <xf numFmtId="0" fontId="19" fillId="0" borderId="3" xfId="2" applyFont="1" applyBorder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21" fillId="0" borderId="0" xfId="2" applyFont="1" applyProtection="1">
      <alignment vertical="center"/>
      <protection locked="0"/>
    </xf>
    <xf numFmtId="0" fontId="19" fillId="0" borderId="5" xfId="2" applyFont="1" applyBorder="1" applyProtection="1">
      <alignment vertical="center"/>
      <protection locked="0"/>
    </xf>
    <xf numFmtId="0" fontId="19" fillId="0" borderId="7" xfId="2" applyFont="1" applyBorder="1" applyProtection="1">
      <alignment vertical="center"/>
      <protection locked="0"/>
    </xf>
    <xf numFmtId="0" fontId="19" fillId="0" borderId="4" xfId="2" applyFont="1" applyBorder="1" applyProtection="1">
      <alignment vertical="center"/>
      <protection locked="0"/>
    </xf>
    <xf numFmtId="0" fontId="19" fillId="0" borderId="44" xfId="2" applyFont="1" applyBorder="1" applyProtection="1">
      <alignment vertical="center"/>
      <protection locked="0"/>
    </xf>
    <xf numFmtId="0" fontId="1" fillId="2" borderId="24" xfId="2" applyFill="1" applyBorder="1" applyAlignment="1" applyProtection="1">
      <alignment horizontal="center" vertical="center"/>
      <protection locked="0"/>
    </xf>
    <xf numFmtId="0" fontId="23" fillId="0" borderId="26" xfId="2" applyFont="1" applyBorder="1" applyAlignment="1" applyProtection="1">
      <alignment horizontal="center" vertical="center"/>
      <protection locked="0"/>
    </xf>
    <xf numFmtId="0" fontId="1" fillId="0" borderId="22" xfId="2" applyBorder="1" applyAlignment="1">
      <alignment horizontal="center" vertical="center" shrinkToFit="1"/>
    </xf>
    <xf numFmtId="0" fontId="1" fillId="0" borderId="24" xfId="2" applyBorder="1" applyAlignment="1" applyProtection="1">
      <alignment horizontal="center" vertical="center" shrinkToFit="1"/>
      <protection locked="0"/>
    </xf>
    <xf numFmtId="0" fontId="24" fillId="0" borderId="44" xfId="2" applyFont="1" applyBorder="1" applyAlignment="1" applyProtection="1">
      <alignment horizontal="center" vertical="center"/>
      <protection locked="0"/>
    </xf>
    <xf numFmtId="0" fontId="25" fillId="0" borderId="0" xfId="2" applyFo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9" fillId="0" borderId="26" xfId="2" applyFont="1" applyBorder="1" applyProtection="1">
      <alignment vertical="center"/>
      <protection locked="0"/>
    </xf>
    <xf numFmtId="0" fontId="27" fillId="0" borderId="0" xfId="2" applyFont="1" applyAlignment="1" applyProtection="1">
      <alignment horizontal="left" vertical="center"/>
      <protection locked="0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9" fillId="0" borderId="49" xfId="2" applyFont="1" applyBorder="1" applyAlignment="1" applyProtection="1">
      <alignment horizontal="center" vertical="center" wrapText="1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11" fillId="0" borderId="53" xfId="2" applyFont="1" applyBorder="1" applyAlignment="1">
      <alignment vertical="center" shrinkToFit="1"/>
    </xf>
    <xf numFmtId="0" fontId="11" fillId="0" borderId="53" xfId="2" applyFont="1" applyBorder="1" applyAlignment="1">
      <alignment horizontal="center" vertical="center" shrinkToFit="1"/>
    </xf>
    <xf numFmtId="49" fontId="11" fillId="0" borderId="55" xfId="2" applyNumberFormat="1" applyFont="1" applyBorder="1" applyAlignment="1" applyProtection="1">
      <alignment horizontal="center" vertical="center" shrinkToFit="1"/>
      <protection locked="0"/>
    </xf>
    <xf numFmtId="0" fontId="11" fillId="0" borderId="60" xfId="2" applyFont="1" applyBorder="1" applyAlignment="1">
      <alignment vertical="center" shrinkToFit="1"/>
    </xf>
    <xf numFmtId="0" fontId="11" fillId="0" borderId="60" xfId="2" applyFont="1" applyBorder="1" applyAlignment="1">
      <alignment horizontal="center" vertical="center" shrinkToFit="1"/>
    </xf>
    <xf numFmtId="49" fontId="11" fillId="0" borderId="61" xfId="2" applyNumberFormat="1" applyFont="1" applyBorder="1" applyAlignment="1" applyProtection="1">
      <alignment horizontal="center" vertical="center" shrinkToFit="1"/>
      <protection locked="0"/>
    </xf>
    <xf numFmtId="0" fontId="1" fillId="0" borderId="0" xfId="2" applyProtection="1">
      <alignment vertical="center"/>
      <protection locked="0"/>
    </xf>
    <xf numFmtId="0" fontId="11" fillId="0" borderId="67" xfId="2" applyFont="1" applyBorder="1" applyAlignment="1">
      <alignment vertical="center" shrinkToFit="1"/>
    </xf>
    <xf numFmtId="0" fontId="11" fillId="0" borderId="67" xfId="2" applyFont="1" applyBorder="1" applyAlignment="1">
      <alignment horizontal="center" vertical="center" shrinkToFit="1"/>
    </xf>
    <xf numFmtId="49" fontId="11" fillId="0" borderId="69" xfId="2" applyNumberFormat="1" applyFont="1" applyBorder="1" applyAlignment="1" applyProtection="1">
      <alignment horizontal="center" vertical="center" shrinkToFit="1"/>
      <protection locked="0"/>
    </xf>
    <xf numFmtId="0" fontId="11" fillId="0" borderId="70" xfId="2" applyFont="1" applyBorder="1" applyAlignment="1">
      <alignment vertical="center" shrinkToFit="1"/>
    </xf>
    <xf numFmtId="0" fontId="11" fillId="0" borderId="70" xfId="2" applyFont="1" applyBorder="1" applyAlignment="1">
      <alignment horizontal="center" vertical="center" shrinkToFit="1"/>
    </xf>
    <xf numFmtId="49" fontId="11" fillId="0" borderId="73" xfId="2" applyNumberFormat="1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 applyProtection="1">
      <alignment vertical="center" shrinkToFit="1"/>
      <protection locked="0"/>
    </xf>
    <xf numFmtId="0" fontId="11" fillId="0" borderId="67" xfId="2" applyFont="1" applyBorder="1" applyAlignment="1" applyProtection="1">
      <alignment vertical="center" shrinkToFit="1"/>
      <protection locked="0"/>
    </xf>
    <xf numFmtId="0" fontId="11" fillId="0" borderId="70" xfId="2" applyFont="1" applyBorder="1" applyAlignment="1" applyProtection="1">
      <alignment vertical="center" shrinkToFit="1"/>
      <protection locked="0"/>
    </xf>
    <xf numFmtId="0" fontId="11" fillId="0" borderId="60" xfId="2" applyFont="1" applyBorder="1" applyAlignment="1" applyProtection="1">
      <alignment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right" vertical="center"/>
      <protection locked="0"/>
    </xf>
    <xf numFmtId="0" fontId="19" fillId="0" borderId="0" xfId="2" applyFont="1" applyAlignment="1" applyProtection="1">
      <alignment horizontal="right" vertical="center"/>
      <protection locked="0"/>
    </xf>
    <xf numFmtId="0" fontId="19" fillId="0" borderId="6" xfId="2" applyFont="1" applyBorder="1" applyProtection="1">
      <alignment vertical="center"/>
      <protection locked="0"/>
    </xf>
    <xf numFmtId="0" fontId="19" fillId="0" borderId="8" xfId="2" applyFont="1" applyBorder="1" applyProtection="1">
      <alignment vertical="center"/>
      <protection locked="0"/>
    </xf>
    <xf numFmtId="0" fontId="29" fillId="0" borderId="0" xfId="2" applyFont="1" applyAlignment="1">
      <alignment horizontal="center" vertical="center" shrinkToFit="1"/>
    </xf>
    <xf numFmtId="0" fontId="30" fillId="0" borderId="0" xfId="2" applyFont="1">
      <alignment vertical="center"/>
    </xf>
    <xf numFmtId="0" fontId="29" fillId="0" borderId="0" xfId="2" applyFont="1">
      <alignment vertical="center"/>
    </xf>
    <xf numFmtId="0" fontId="29" fillId="0" borderId="0" xfId="2" applyFont="1" applyAlignment="1">
      <alignment vertical="center" shrinkToFit="1"/>
    </xf>
    <xf numFmtId="0" fontId="32" fillId="0" borderId="0" xfId="2" applyFont="1">
      <alignment vertical="center"/>
    </xf>
    <xf numFmtId="0" fontId="33" fillId="0" borderId="8" xfId="2" applyFont="1" applyBorder="1" applyAlignment="1" applyProtection="1">
      <alignment horizontal="right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38" fontId="17" fillId="0" borderId="39" xfId="1" applyFont="1" applyBorder="1" applyAlignment="1">
      <alignment horizontal="center" vertical="center"/>
    </xf>
    <xf numFmtId="38" fontId="17" fillId="0" borderId="40" xfId="1" applyFont="1" applyBorder="1" applyAlignment="1">
      <alignment horizontal="center" vertical="center"/>
    </xf>
    <xf numFmtId="38" fontId="17" fillId="0" borderId="41" xfId="1" applyFont="1" applyBorder="1" applyAlignment="1">
      <alignment horizontal="center" vertical="center"/>
    </xf>
    <xf numFmtId="38" fontId="18" fillId="0" borderId="42" xfId="1" applyFont="1" applyBorder="1" applyAlignment="1">
      <alignment horizontal="right" vertical="center" shrinkToFit="1"/>
    </xf>
    <xf numFmtId="38" fontId="18" fillId="0" borderId="40" xfId="1" applyFont="1" applyBorder="1" applyAlignment="1">
      <alignment horizontal="right" vertical="center" shrinkToFi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7" fillId="0" borderId="38" xfId="2" applyFont="1" applyBorder="1" applyAlignment="1">
      <alignment horizontal="center" vertical="center" wrapText="1"/>
    </xf>
    <xf numFmtId="0" fontId="17" fillId="0" borderId="36" xfId="2" applyFont="1" applyBorder="1" applyAlignment="1">
      <alignment horizontal="center" vertical="center" wrapText="1"/>
    </xf>
    <xf numFmtId="0" fontId="17" fillId="0" borderId="37" xfId="2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 wrapText="1" shrinkToFit="1"/>
    </xf>
    <xf numFmtId="0" fontId="17" fillId="0" borderId="43" xfId="0" applyFont="1" applyBorder="1" applyAlignment="1">
      <alignment horizontal="center" vertical="center" wrapText="1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6" xfId="2" applyFont="1" applyBorder="1" applyAlignment="1">
      <alignment horizontal="center" vertical="center" shrinkToFit="1"/>
    </xf>
    <xf numFmtId="0" fontId="10" fillId="0" borderId="77" xfId="2" applyFont="1" applyBorder="1" applyAlignment="1">
      <alignment horizontal="center" vertical="center" shrinkToFit="1"/>
    </xf>
    <xf numFmtId="0" fontId="20" fillId="0" borderId="2" xfId="2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22" fillId="0" borderId="24" xfId="2" applyFont="1" applyBorder="1" applyAlignment="1" applyProtection="1">
      <alignment horizontal="distributed" vertical="center" justifyLastLine="1"/>
      <protection locked="0"/>
    </xf>
    <xf numFmtId="0" fontId="22" fillId="0" borderId="26" xfId="2" applyFont="1" applyBorder="1" applyAlignment="1" applyProtection="1">
      <alignment horizontal="distributed" vertical="center" justifyLastLine="1"/>
      <protection locked="0"/>
    </xf>
    <xf numFmtId="0" fontId="22" fillId="0" borderId="22" xfId="2" applyFont="1" applyBorder="1" applyAlignment="1" applyProtection="1">
      <alignment horizontal="distributed" vertical="center" justifyLastLine="1"/>
      <protection locked="0"/>
    </xf>
    <xf numFmtId="0" fontId="24" fillId="2" borderId="24" xfId="2" applyFont="1" applyFill="1" applyBorder="1" applyAlignment="1" applyProtection="1">
      <alignment horizontal="center" vertical="center" shrinkToFit="1"/>
      <protection locked="0"/>
    </xf>
    <xf numFmtId="0" fontId="1" fillId="2" borderId="26" xfId="2" applyFill="1" applyBorder="1" applyAlignment="1" applyProtection="1">
      <alignment horizontal="center" vertical="center" shrinkToFit="1"/>
      <protection locked="0"/>
    </xf>
    <xf numFmtId="0" fontId="19" fillId="0" borderId="26" xfId="2" applyFont="1" applyBorder="1" applyAlignment="1" applyProtection="1">
      <alignment horizontal="center" vertical="center" wrapText="1" shrinkToFit="1"/>
      <protection locked="0"/>
    </xf>
    <xf numFmtId="0" fontId="19" fillId="0" borderId="46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wrapText="1" shrinkToFit="1"/>
      <protection locked="0"/>
    </xf>
    <xf numFmtId="0" fontId="19" fillId="0" borderId="62" xfId="2" applyFont="1" applyBorder="1" applyAlignment="1" applyProtection="1">
      <alignment horizontal="center" vertical="center"/>
      <protection locked="0"/>
    </xf>
    <xf numFmtId="0" fontId="19" fillId="0" borderId="64" xfId="2" applyFont="1" applyBorder="1" applyAlignment="1" applyProtection="1">
      <alignment horizontal="center" vertical="center"/>
      <protection locked="0"/>
    </xf>
    <xf numFmtId="0" fontId="11" fillId="0" borderId="51" xfId="2" applyFont="1" applyBorder="1" applyAlignment="1" applyProtection="1">
      <alignment horizontal="center" vertical="center" shrinkToFit="1"/>
      <protection locked="0"/>
    </xf>
    <xf numFmtId="0" fontId="11" fillId="0" borderId="65" xfId="2" applyFont="1" applyBorder="1" applyAlignment="1" applyProtection="1">
      <alignment horizontal="center" vertical="center" shrinkToFit="1"/>
      <protection locked="0"/>
    </xf>
    <xf numFmtId="0" fontId="11" fillId="0" borderId="52" xfId="2" applyFont="1" applyBorder="1" applyAlignment="1" applyProtection="1">
      <alignment horizontal="center" vertical="center" shrinkToFit="1"/>
      <protection locked="0"/>
    </xf>
    <xf numFmtId="0" fontId="11" fillId="0" borderId="66" xfId="2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>
      <alignment vertical="center" shrinkToFit="1"/>
    </xf>
    <xf numFmtId="14" fontId="11" fillId="0" borderId="53" xfId="2" applyNumberFormat="1" applyFont="1" applyBorder="1" applyAlignment="1">
      <alignment horizontal="center" vertical="center" shrinkToFit="1"/>
    </xf>
    <xf numFmtId="0" fontId="11" fillId="0" borderId="67" xfId="2" applyFont="1" applyBorder="1" applyAlignment="1">
      <alignment vertical="center" shrinkToFit="1"/>
    </xf>
    <xf numFmtId="14" fontId="11" fillId="0" borderId="67" xfId="2" applyNumberFormat="1" applyFont="1" applyBorder="1" applyAlignment="1">
      <alignment horizontal="center" vertical="center" shrinkToFit="1"/>
    </xf>
    <xf numFmtId="0" fontId="19" fillId="0" borderId="50" xfId="2" applyFont="1" applyBorder="1" applyAlignment="1" applyProtection="1">
      <alignment horizontal="center" vertical="center"/>
      <protection locked="0"/>
    </xf>
    <xf numFmtId="0" fontId="11" fillId="0" borderId="56" xfId="2" applyFont="1" applyBorder="1" applyAlignment="1" applyProtection="1">
      <alignment horizontal="center" vertical="center" shrinkToFit="1"/>
      <protection locked="0"/>
    </xf>
    <xf numFmtId="0" fontId="11" fillId="0" borderId="57" xfId="2" applyFont="1" applyBorder="1" applyAlignment="1" applyProtection="1">
      <alignment horizontal="center" vertical="center" shrinkToFit="1"/>
      <protection locked="0"/>
    </xf>
    <xf numFmtId="0" fontId="11" fillId="0" borderId="58" xfId="2" applyFont="1" applyBorder="1">
      <alignment vertical="center"/>
    </xf>
    <xf numFmtId="0" fontId="11" fillId="0" borderId="59" xfId="2" applyFont="1" applyBorder="1">
      <alignment vertical="center"/>
    </xf>
    <xf numFmtId="14" fontId="11" fillId="0" borderId="60" xfId="2" applyNumberFormat="1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63" xfId="2" applyFont="1" applyBorder="1" applyAlignment="1">
      <alignment horizontal="left" vertical="center" shrinkToFit="1"/>
    </xf>
    <xf numFmtId="14" fontId="11" fillId="0" borderId="54" xfId="2" applyNumberFormat="1" applyFont="1" applyBorder="1" applyAlignment="1">
      <alignment horizontal="center" vertical="center" shrinkToFit="1"/>
    </xf>
    <xf numFmtId="14" fontId="11" fillId="0" borderId="63" xfId="2" applyNumberFormat="1" applyFont="1" applyBorder="1" applyAlignment="1">
      <alignment horizontal="center" vertical="center" shrinkToFit="1"/>
    </xf>
    <xf numFmtId="0" fontId="11" fillId="0" borderId="74" xfId="2" applyFont="1" applyBorder="1" applyAlignment="1">
      <alignment horizontal="left" vertical="center" shrinkToFit="1"/>
    </xf>
    <xf numFmtId="0" fontId="11" fillId="0" borderId="68" xfId="2" applyFont="1" applyBorder="1" applyAlignment="1">
      <alignment horizontal="left" vertical="center" shrinkToFit="1"/>
    </xf>
    <xf numFmtId="14" fontId="11" fillId="0" borderId="74" xfId="2" applyNumberFormat="1" applyFont="1" applyBorder="1" applyAlignment="1">
      <alignment horizontal="center" vertical="center" shrinkToFit="1"/>
    </xf>
    <xf numFmtId="14" fontId="11" fillId="0" borderId="68" xfId="2" applyNumberFormat="1" applyFont="1" applyBorder="1" applyAlignment="1">
      <alignment horizontal="center" vertical="center" shrinkToFit="1"/>
    </xf>
    <xf numFmtId="0" fontId="11" fillId="0" borderId="70" xfId="2" applyFont="1" applyBorder="1" applyAlignment="1">
      <alignment vertical="center" shrinkToFit="1"/>
    </xf>
    <xf numFmtId="14" fontId="11" fillId="0" borderId="70" xfId="2" applyNumberFormat="1" applyFont="1" applyBorder="1" applyAlignment="1">
      <alignment horizontal="center" vertical="center" shrinkToFit="1"/>
    </xf>
    <xf numFmtId="0" fontId="11" fillId="0" borderId="60" xfId="2" applyFont="1" applyBorder="1" applyAlignment="1">
      <alignment vertical="center" shrinkToFit="1"/>
    </xf>
    <xf numFmtId="0" fontId="11" fillId="0" borderId="71" xfId="2" applyFont="1" applyBorder="1" applyAlignment="1">
      <alignment horizontal="left" vertical="center" shrinkToFit="1"/>
    </xf>
    <xf numFmtId="0" fontId="11" fillId="0" borderId="72" xfId="2" applyFont="1" applyBorder="1" applyAlignment="1">
      <alignment horizontal="left" vertical="center" shrinkToFit="1"/>
    </xf>
    <xf numFmtId="14" fontId="11" fillId="0" borderId="71" xfId="2" applyNumberFormat="1" applyFont="1" applyBorder="1" applyAlignment="1">
      <alignment horizontal="center" vertical="center" shrinkToFit="1"/>
    </xf>
    <xf numFmtId="14" fontId="11" fillId="0" borderId="72" xfId="2" applyNumberFormat="1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14" fontId="11" fillId="0" borderId="58" xfId="2" applyNumberFormat="1" applyFont="1" applyBorder="1" applyAlignment="1">
      <alignment horizontal="center" vertical="center" shrinkToFit="1"/>
    </xf>
    <xf numFmtId="14" fontId="11" fillId="0" borderId="59" xfId="2" applyNumberFormat="1" applyFont="1" applyBorder="1" applyAlignment="1">
      <alignment horizontal="center" vertical="center" shrinkToFit="1"/>
    </xf>
    <xf numFmtId="0" fontId="11" fillId="0" borderId="54" xfId="2" applyFont="1" applyBorder="1" applyAlignment="1" applyProtection="1">
      <alignment horizontal="left" vertical="center" shrinkToFit="1"/>
      <protection locked="0"/>
    </xf>
    <xf numFmtId="0" fontId="11" fillId="0" borderId="63" xfId="2" applyFont="1" applyBorder="1" applyAlignment="1" applyProtection="1">
      <alignment horizontal="left" vertical="center" shrinkToFit="1"/>
      <protection locked="0"/>
    </xf>
    <xf numFmtId="14" fontId="11" fillId="0" borderId="54" xfId="2" applyNumberFormat="1" applyFont="1" applyBorder="1" applyAlignment="1" applyProtection="1">
      <alignment horizontal="center" vertical="center" shrinkToFit="1"/>
      <protection locked="0"/>
    </xf>
    <xf numFmtId="14" fontId="11" fillId="0" borderId="63" xfId="2" applyNumberFormat="1" applyFont="1" applyBorder="1" applyAlignment="1" applyProtection="1">
      <alignment horizontal="center" vertical="center" shrinkToFit="1"/>
      <protection locked="0"/>
    </xf>
    <xf numFmtId="0" fontId="11" fillId="0" borderId="74" xfId="2" applyFont="1" applyBorder="1" applyAlignment="1" applyProtection="1">
      <alignment horizontal="left" vertical="center" shrinkToFit="1"/>
      <protection locked="0"/>
    </xf>
    <xf numFmtId="0" fontId="11" fillId="0" borderId="68" xfId="2" applyFont="1" applyBorder="1" applyAlignment="1" applyProtection="1">
      <alignment horizontal="left" vertical="center" shrinkToFit="1"/>
      <protection locked="0"/>
    </xf>
    <xf numFmtId="14" fontId="11" fillId="0" borderId="74" xfId="2" applyNumberFormat="1" applyFont="1" applyBorder="1" applyAlignment="1" applyProtection="1">
      <alignment horizontal="center" vertical="center" shrinkToFit="1"/>
      <protection locked="0"/>
    </xf>
    <xf numFmtId="14" fontId="11" fillId="0" borderId="68" xfId="2" applyNumberFormat="1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 applyProtection="1">
      <alignment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0" fontId="11" fillId="0" borderId="70" xfId="2" applyFont="1" applyBorder="1" applyAlignment="1" applyProtection="1">
      <alignment vertical="center" shrinkToFit="1"/>
      <protection locked="0"/>
    </xf>
    <xf numFmtId="14" fontId="11" fillId="0" borderId="71" xfId="2" applyNumberFormat="1" applyFont="1" applyBorder="1" applyAlignment="1" applyProtection="1">
      <alignment horizontal="center" vertical="center" shrinkToFit="1"/>
      <protection locked="0"/>
    </xf>
    <xf numFmtId="14" fontId="11" fillId="0" borderId="72" xfId="2" applyNumberFormat="1" applyFont="1" applyBorder="1" applyAlignment="1" applyProtection="1">
      <alignment horizontal="center" vertical="center" shrinkToFit="1"/>
      <protection locked="0"/>
    </xf>
    <xf numFmtId="0" fontId="11" fillId="0" borderId="60" xfId="2" applyFont="1" applyBorder="1" applyAlignment="1" applyProtection="1">
      <alignment vertical="center" shrinkToFit="1"/>
      <protection locked="0"/>
    </xf>
    <xf numFmtId="14" fontId="11" fillId="0" borderId="58" xfId="2" applyNumberFormat="1" applyFont="1" applyBorder="1" applyAlignment="1" applyProtection="1">
      <alignment horizontal="center" vertical="center" shrinkToFit="1"/>
      <protection locked="0"/>
    </xf>
    <xf numFmtId="14" fontId="11" fillId="0" borderId="59" xfId="2" applyNumberFormat="1" applyFont="1" applyBorder="1" applyAlignment="1" applyProtection="1">
      <alignment horizontal="center" vertical="center" shrinkToFit="1"/>
      <protection locked="0"/>
    </xf>
    <xf numFmtId="0" fontId="19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0" fontId="19" fillId="2" borderId="26" xfId="2" applyFont="1" applyFill="1" applyBorder="1" applyAlignment="1" applyProtection="1">
      <alignment horizontal="center" vertical="center"/>
      <protection locked="0"/>
    </xf>
    <xf numFmtId="0" fontId="19" fillId="0" borderId="48" xfId="2" applyFont="1" applyBorder="1" applyAlignment="1" applyProtection="1">
      <alignment horizontal="center" vertical="center" wrapText="1" shrinkToFit="1"/>
      <protection locked="0"/>
    </xf>
    <xf numFmtId="0" fontId="19" fillId="0" borderId="46" xfId="2" applyFont="1" applyBorder="1" applyAlignment="1" applyProtection="1">
      <alignment horizontal="center" vertical="center" wrapText="1" shrinkToFit="1"/>
      <protection locked="0"/>
    </xf>
    <xf numFmtId="0" fontId="11" fillId="0" borderId="54" xfId="2" applyFont="1" applyBorder="1" applyAlignment="1" applyProtection="1">
      <alignment horizontal="center" vertical="center" shrinkToFit="1"/>
      <protection locked="0"/>
    </xf>
    <xf numFmtId="0" fontId="11" fillId="0" borderId="63" xfId="2" applyFont="1" applyBorder="1" applyAlignment="1" applyProtection="1">
      <alignment horizontal="center" vertical="center" shrinkToFit="1"/>
      <protection locked="0"/>
    </xf>
    <xf numFmtId="0" fontId="11" fillId="0" borderId="74" xfId="2" applyFont="1" applyBorder="1" applyAlignment="1" applyProtection="1">
      <alignment horizontal="center" vertical="center" shrinkToFit="1"/>
      <protection locked="0"/>
    </xf>
    <xf numFmtId="0" fontId="11" fillId="0" borderId="68" xfId="2" applyFont="1" applyBorder="1" applyAlignment="1" applyProtection="1">
      <alignment horizontal="center" vertical="center" shrinkToFit="1"/>
      <protection locked="0"/>
    </xf>
    <xf numFmtId="0" fontId="19" fillId="0" borderId="54" xfId="2" applyFont="1" applyBorder="1" applyAlignment="1" applyProtection="1">
      <alignment horizontal="center" vertical="center" shrinkToFit="1"/>
      <protection locked="0"/>
    </xf>
    <xf numFmtId="0" fontId="19" fillId="0" borderId="63" xfId="2" applyFont="1" applyBorder="1" applyAlignment="1" applyProtection="1">
      <alignment horizontal="center" vertical="center" shrinkToFit="1"/>
      <protection locked="0"/>
    </xf>
    <xf numFmtId="0" fontId="19" fillId="0" borderId="74" xfId="2" applyFont="1" applyBorder="1" applyAlignment="1" applyProtection="1">
      <alignment horizontal="center" vertical="center" shrinkToFit="1"/>
      <protection locked="0"/>
    </xf>
    <xf numFmtId="0" fontId="19" fillId="0" borderId="68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2" borderId="0" xfId="2" applyFont="1" applyFill="1" applyAlignment="1" applyProtection="1">
      <alignment horizontal="left" vertical="center"/>
      <protection locked="0"/>
    </xf>
    <xf numFmtId="0" fontId="28" fillId="2" borderId="7" xfId="2" applyFont="1" applyFill="1" applyBorder="1" applyAlignment="1" applyProtection="1">
      <alignment horizontal="left" vertical="center"/>
      <protection locked="0"/>
    </xf>
    <xf numFmtId="49" fontId="19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24" fillId="2" borderId="22" xfId="2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80BD123D-CB5F-40CE-AFEC-9FB1B19DE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tabSelected="1" zoomScale="90" zoomScaleNormal="90" workbookViewId="0">
      <selection activeCell="O12" sqref="O12"/>
    </sheetView>
  </sheetViews>
  <sheetFormatPr defaultRowHeight="13.5" x14ac:dyDescent="0.15"/>
  <cols>
    <col min="1" max="1" width="10.625" style="2" customWidth="1"/>
    <col min="2" max="2" width="8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3.625" style="2" customWidth="1"/>
    <col min="9" max="10" width="8.625" style="2" customWidth="1"/>
    <col min="11" max="11" width="7.625" style="2" customWidth="1"/>
    <col min="12" max="12" width="1.125" style="2" customWidth="1"/>
    <col min="13" max="16384" width="9" style="2"/>
  </cols>
  <sheetData>
    <row r="1" spans="1:11" s="1" customFormat="1" ht="18.75" x14ac:dyDescent="0.15">
      <c r="A1" s="99" t="s">
        <v>66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1" customFormat="1" ht="20.100000000000001" customHeight="1" x14ac:dyDescent="0.15">
      <c r="K2" s="46" t="s">
        <v>73</v>
      </c>
    </row>
    <row r="3" spans="1:11" s="1" customFormat="1" ht="9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1" customFormat="1" ht="7.5" customHeight="1" x14ac:dyDescent="0.15"/>
    <row r="5" spans="1:11" s="1" customFormat="1" x14ac:dyDescent="0.15">
      <c r="A5" s="101" t="s">
        <v>0</v>
      </c>
      <c r="B5" s="101"/>
      <c r="C5" s="101"/>
      <c r="D5" s="101"/>
      <c r="E5" s="101"/>
      <c r="F5" s="102" t="s">
        <v>1</v>
      </c>
      <c r="G5" s="103"/>
      <c r="H5" s="102"/>
      <c r="I5" s="106"/>
      <c r="J5" s="106"/>
      <c r="K5" s="107"/>
    </row>
    <row r="6" spans="1:11" s="1" customFormat="1" x14ac:dyDescent="0.15">
      <c r="A6" s="101"/>
      <c r="B6" s="101"/>
      <c r="C6" s="101"/>
      <c r="D6" s="101"/>
      <c r="E6" s="101"/>
      <c r="F6" s="104"/>
      <c r="G6" s="105"/>
      <c r="H6" s="108"/>
      <c r="I6" s="109"/>
      <c r="J6" s="109"/>
      <c r="K6" s="110"/>
    </row>
    <row r="7" spans="1:11" s="1" customFormat="1" x14ac:dyDescent="0.15">
      <c r="A7" s="126" t="s">
        <v>31</v>
      </c>
      <c r="B7" s="101"/>
      <c r="C7" s="101"/>
      <c r="D7" s="101"/>
      <c r="E7" s="101"/>
      <c r="F7" s="122" t="s">
        <v>65</v>
      </c>
      <c r="G7" s="107"/>
      <c r="H7" s="102"/>
      <c r="I7" s="106"/>
      <c r="J7" s="106"/>
      <c r="K7" s="107"/>
    </row>
    <row r="8" spans="1:11" s="1" customFormat="1" x14ac:dyDescent="0.15">
      <c r="A8" s="101"/>
      <c r="B8" s="101"/>
      <c r="C8" s="101"/>
      <c r="D8" s="101"/>
      <c r="E8" s="101"/>
      <c r="F8" s="108"/>
      <c r="G8" s="110"/>
      <c r="H8" s="108"/>
      <c r="I8" s="109"/>
      <c r="J8" s="109"/>
      <c r="K8" s="110"/>
    </row>
    <row r="9" spans="1:11" s="1" customFormat="1" x14ac:dyDescent="0.15">
      <c r="A9" s="101" t="s">
        <v>8</v>
      </c>
      <c r="B9" s="101"/>
      <c r="C9" s="116" t="s">
        <v>16</v>
      </c>
      <c r="D9" s="117"/>
      <c r="E9" s="117"/>
      <c r="F9" s="117"/>
      <c r="G9" s="117"/>
      <c r="H9" s="117"/>
      <c r="I9" s="117"/>
      <c r="J9" s="117"/>
      <c r="K9" s="118"/>
    </row>
    <row r="10" spans="1:11" s="1" customFormat="1" ht="20.100000000000001" customHeight="1" x14ac:dyDescent="0.15">
      <c r="A10" s="101"/>
      <c r="B10" s="101"/>
      <c r="C10" s="119"/>
      <c r="D10" s="119"/>
      <c r="E10" s="119"/>
      <c r="F10" s="119"/>
      <c r="G10" s="119"/>
      <c r="H10" s="119"/>
      <c r="I10" s="119"/>
      <c r="J10" s="119"/>
      <c r="K10" s="119"/>
    </row>
    <row r="12" spans="1:11" ht="14.25" thickBot="1" x14ac:dyDescent="0.2"/>
    <row r="13" spans="1:11" s="1" customFormat="1" ht="14.25" thickBot="1" x14ac:dyDescent="0.2">
      <c r="A13" s="114" t="s">
        <v>14</v>
      </c>
      <c r="B13" s="115"/>
      <c r="C13" s="115" t="s">
        <v>9</v>
      </c>
      <c r="D13" s="115"/>
      <c r="E13" s="120" t="s">
        <v>10</v>
      </c>
      <c r="F13" s="121"/>
      <c r="G13" s="115" t="s">
        <v>2</v>
      </c>
      <c r="H13" s="115"/>
      <c r="I13" s="115" t="s">
        <v>11</v>
      </c>
      <c r="J13" s="115"/>
      <c r="K13" s="127"/>
    </row>
    <row r="14" spans="1:11" s="1" customFormat="1" ht="39.950000000000003" customHeight="1" x14ac:dyDescent="0.15">
      <c r="A14" s="33" t="s">
        <v>22</v>
      </c>
      <c r="B14" s="14" t="s">
        <v>17</v>
      </c>
      <c r="C14" s="23">
        <v>1400</v>
      </c>
      <c r="D14" s="19" t="s">
        <v>18</v>
      </c>
      <c r="E14" s="34"/>
      <c r="F14" s="22" t="s">
        <v>19</v>
      </c>
      <c r="G14" s="23">
        <f>C14*E14</f>
        <v>0</v>
      </c>
      <c r="H14" s="22" t="s">
        <v>18</v>
      </c>
      <c r="I14" s="123"/>
      <c r="J14" s="124"/>
      <c r="K14" s="125"/>
    </row>
    <row r="15" spans="1:11" s="1" customFormat="1" ht="39.950000000000003" customHeight="1" x14ac:dyDescent="0.15">
      <c r="A15" s="39" t="s">
        <v>23</v>
      </c>
      <c r="B15" s="32" t="s">
        <v>17</v>
      </c>
      <c r="C15" s="40">
        <v>1400</v>
      </c>
      <c r="D15" s="38" t="s">
        <v>18</v>
      </c>
      <c r="E15" s="41"/>
      <c r="F15" s="38" t="s">
        <v>19</v>
      </c>
      <c r="G15" s="40">
        <f>C15*E15</f>
        <v>0</v>
      </c>
      <c r="H15" s="38" t="s">
        <v>18</v>
      </c>
      <c r="I15" s="111" t="s">
        <v>27</v>
      </c>
      <c r="J15" s="112"/>
      <c r="K15" s="113"/>
    </row>
    <row r="16" spans="1:11" s="1" customFormat="1" ht="39.950000000000003" customHeight="1" x14ac:dyDescent="0.15">
      <c r="A16" s="42" t="s">
        <v>20</v>
      </c>
      <c r="B16" s="32" t="s">
        <v>17</v>
      </c>
      <c r="C16" s="40">
        <v>950</v>
      </c>
      <c r="D16" s="38" t="s">
        <v>18</v>
      </c>
      <c r="E16" s="41"/>
      <c r="F16" s="38" t="s">
        <v>19</v>
      </c>
      <c r="G16" s="40">
        <f>C16*E16</f>
        <v>0</v>
      </c>
      <c r="H16" s="38" t="s">
        <v>18</v>
      </c>
      <c r="I16" s="136"/>
      <c r="J16" s="137"/>
      <c r="K16" s="138"/>
    </row>
    <row r="17" spans="1:12" s="1" customFormat="1" ht="39.950000000000003" customHeight="1" thickBot="1" x14ac:dyDescent="0.2">
      <c r="A17" s="37" t="s">
        <v>21</v>
      </c>
      <c r="B17" s="20" t="s">
        <v>17</v>
      </c>
      <c r="C17" s="24">
        <v>800</v>
      </c>
      <c r="D17" s="21" t="s">
        <v>18</v>
      </c>
      <c r="E17" s="36"/>
      <c r="F17" s="35" t="s">
        <v>19</v>
      </c>
      <c r="G17" s="24">
        <f>C17*E17</f>
        <v>0</v>
      </c>
      <c r="H17" s="21" t="s">
        <v>18</v>
      </c>
      <c r="I17" s="139"/>
      <c r="J17" s="140"/>
      <c r="K17" s="141"/>
    </row>
    <row r="18" spans="1:12" s="1" customFormat="1" ht="33" customHeight="1" x14ac:dyDescent="0.15">
      <c r="A18" s="152" t="s">
        <v>3</v>
      </c>
      <c r="B18" s="153"/>
      <c r="C18" s="153"/>
      <c r="D18" s="153"/>
      <c r="E18" s="153"/>
      <c r="F18" s="154"/>
      <c r="G18" s="25">
        <f>SUM(G14:G17)</f>
        <v>0</v>
      </c>
      <c r="H18" s="22" t="s">
        <v>18</v>
      </c>
      <c r="I18" s="43"/>
      <c r="J18" s="43"/>
      <c r="K18" s="44"/>
    </row>
    <row r="19" spans="1:12" s="1" customFormat="1" ht="32.25" customHeight="1" x14ac:dyDescent="0.15">
      <c r="A19" s="155" t="s">
        <v>67</v>
      </c>
      <c r="B19" s="156"/>
      <c r="C19" s="157"/>
      <c r="D19" s="148"/>
      <c r="E19" s="149"/>
      <c r="F19" s="149"/>
      <c r="G19" s="149"/>
      <c r="H19" s="149"/>
      <c r="I19" s="158" t="s">
        <v>30</v>
      </c>
      <c r="J19" s="159"/>
      <c r="K19" s="160"/>
    </row>
    <row r="20" spans="1:12" s="1" customFormat="1" ht="22.5" customHeight="1" thickBot="1" x14ac:dyDescent="0.2">
      <c r="A20" s="143" t="s">
        <v>28</v>
      </c>
      <c r="B20" s="144"/>
      <c r="C20" s="145"/>
      <c r="D20" s="146" t="s">
        <v>29</v>
      </c>
      <c r="E20" s="147"/>
      <c r="F20" s="147"/>
      <c r="G20" s="147"/>
      <c r="H20" s="45"/>
      <c r="I20" s="161" t="s">
        <v>68</v>
      </c>
      <c r="J20" s="162"/>
      <c r="K20" s="163"/>
    </row>
    <row r="21" spans="1:12" ht="15" customHeight="1" x14ac:dyDescent="0.15"/>
    <row r="22" spans="1:12" s="29" customFormat="1" ht="27" customHeight="1" x14ac:dyDescent="0.15">
      <c r="A22" s="132" t="s">
        <v>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2" ht="15" customHeight="1" x14ac:dyDescent="0.15"/>
    <row r="24" spans="1:12" ht="13.5" customHeight="1" x14ac:dyDescent="0.15">
      <c r="A24" s="13" t="s">
        <v>12</v>
      </c>
    </row>
    <row r="25" spans="1:12" ht="13.5" customHeight="1" x14ac:dyDescent="0.15">
      <c r="A25" s="13" t="s">
        <v>13</v>
      </c>
    </row>
    <row r="26" spans="1:12" ht="13.5" customHeight="1" x14ac:dyDescent="0.15">
      <c r="A26" s="13"/>
    </row>
    <row r="27" spans="1:12" ht="13.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9" spans="1:12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 x14ac:dyDescent="0.15">
      <c r="A30" s="134" t="s">
        <v>15</v>
      </c>
      <c r="B30" s="135"/>
      <c r="C30" s="135"/>
      <c r="D30" s="135"/>
      <c r="K30" s="6"/>
    </row>
    <row r="31" spans="1:12" x14ac:dyDescent="0.15">
      <c r="A31" s="134"/>
      <c r="B31" s="135"/>
      <c r="C31" s="135"/>
      <c r="D31" s="135"/>
      <c r="K31" s="6"/>
    </row>
    <row r="32" spans="1:12" x14ac:dyDescent="0.15">
      <c r="A32" s="134"/>
      <c r="B32" s="135"/>
      <c r="C32" s="135"/>
      <c r="D32" s="135"/>
      <c r="K32" s="6"/>
    </row>
    <row r="33" spans="1:11" x14ac:dyDescent="0.15">
      <c r="A33" s="7"/>
      <c r="K33" s="6"/>
    </row>
    <row r="34" spans="1:11" x14ac:dyDescent="0.15">
      <c r="A34" s="7"/>
      <c r="C34" s="150"/>
      <c r="D34" s="150"/>
      <c r="E34" s="150"/>
      <c r="F34" s="150"/>
      <c r="G34" s="150"/>
      <c r="H34" s="150"/>
      <c r="I34" s="150"/>
      <c r="J34" s="142" t="s">
        <v>4</v>
      </c>
      <c r="K34" s="6"/>
    </row>
    <row r="35" spans="1:11" x14ac:dyDescent="0.15">
      <c r="A35" s="7"/>
      <c r="C35" s="151"/>
      <c r="D35" s="151"/>
      <c r="E35" s="151"/>
      <c r="F35" s="151"/>
      <c r="G35" s="151"/>
      <c r="H35" s="151"/>
      <c r="I35" s="151"/>
      <c r="J35" s="142"/>
      <c r="K35" s="6"/>
    </row>
    <row r="36" spans="1:11" x14ac:dyDescent="0.15">
      <c r="A36" s="7"/>
      <c r="K36" s="6"/>
    </row>
    <row r="37" spans="1:11" x14ac:dyDescent="0.15">
      <c r="A37" s="7"/>
      <c r="C37" s="130" t="s">
        <v>5</v>
      </c>
      <c r="D37" s="128"/>
      <c r="E37" s="128"/>
      <c r="F37" s="128"/>
      <c r="G37" s="128"/>
      <c r="H37" s="128"/>
      <c r="I37" s="128"/>
      <c r="K37" s="6"/>
    </row>
    <row r="38" spans="1:11" ht="14.25" thickBot="1" x14ac:dyDescent="0.2">
      <c r="A38" s="7"/>
      <c r="C38" s="131"/>
      <c r="D38" s="129"/>
      <c r="E38" s="129"/>
      <c r="F38" s="129"/>
      <c r="G38" s="129"/>
      <c r="H38" s="129"/>
      <c r="I38" s="129"/>
      <c r="K38" s="6"/>
    </row>
    <row r="39" spans="1:11" ht="14.25" thickTop="1" x14ac:dyDescent="0.15">
      <c r="A39" s="7"/>
      <c r="K39" s="6"/>
    </row>
    <row r="40" spans="1:11" x14ac:dyDescent="0.15">
      <c r="A40" s="7"/>
      <c r="C40" s="26"/>
      <c r="K40" s="6"/>
    </row>
    <row r="41" spans="1:11" x14ac:dyDescent="0.15">
      <c r="A41" s="7"/>
      <c r="C41" s="13" t="s">
        <v>69</v>
      </c>
      <c r="D41" s="13"/>
      <c r="E41" s="13"/>
      <c r="F41" s="13"/>
      <c r="G41" s="13"/>
      <c r="H41" s="13"/>
      <c r="K41" s="6"/>
    </row>
    <row r="42" spans="1:11" x14ac:dyDescent="0.15">
      <c r="A42" s="7"/>
      <c r="K42" s="6"/>
    </row>
    <row r="43" spans="1:11" x14ac:dyDescent="0.15">
      <c r="A43" s="7"/>
      <c r="C43" s="13" t="s">
        <v>70</v>
      </c>
      <c r="D43"/>
      <c r="E43"/>
      <c r="F43"/>
      <c r="G43" s="28" t="s">
        <v>24</v>
      </c>
      <c r="H43" s="28"/>
      <c r="I43" s="28"/>
      <c r="J43" s="28"/>
      <c r="K43" s="6"/>
    </row>
    <row r="44" spans="1:11" x14ac:dyDescent="0.15">
      <c r="A44" s="7"/>
      <c r="H44" s="8"/>
      <c r="I44" s="8"/>
      <c r="J44" s="8"/>
      <c r="K44" s="9"/>
    </row>
    <row r="45" spans="1:11" ht="17.25" x14ac:dyDescent="0.2">
      <c r="A45" s="7"/>
      <c r="G45" s="17" t="s">
        <v>6</v>
      </c>
      <c r="H45" s="18"/>
      <c r="I45" s="17"/>
      <c r="J45" s="17"/>
      <c r="K45" s="16"/>
    </row>
    <row r="46" spans="1:11" ht="17.25" x14ac:dyDescent="0.2">
      <c r="A46" s="7"/>
      <c r="G46" s="18"/>
      <c r="I46" s="17"/>
      <c r="J46" s="27" t="s">
        <v>25</v>
      </c>
      <c r="K46" s="15"/>
    </row>
    <row r="47" spans="1:11" x14ac:dyDescent="0.15">
      <c r="A47" s="7"/>
      <c r="K47" s="6"/>
    </row>
    <row r="48" spans="1:11" x14ac:dyDescent="0.1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5">
    <mergeCell ref="D37:I38"/>
    <mergeCell ref="C37:C38"/>
    <mergeCell ref="A22:L22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78740157480314965" right="0.78740157480314965" top="0.98425196850393704" bottom="0.59055118110236227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57A-6ECA-43BD-8DC4-10A6984CFA49}">
  <sheetPr>
    <tabColor rgb="FFFF0000"/>
  </sheetPr>
  <dimension ref="A1:AC42"/>
  <sheetViews>
    <sheetView view="pageBreakPreview" zoomScaleNormal="100" zoomScaleSheetLayoutView="100" workbookViewId="0">
      <pane ySplit="6" topLeftCell="A22" activePane="bottomLeft" state="frozen"/>
      <selection activeCell="C8" sqref="C8:F8"/>
      <selection pane="bottomLeft" activeCell="N5" sqref="N5"/>
    </sheetView>
  </sheetViews>
  <sheetFormatPr defaultColWidth="9" defaultRowHeight="16.5" customHeight="1" x14ac:dyDescent="0.15"/>
  <cols>
    <col min="1" max="1" width="3.5" style="50" customWidth="1"/>
    <col min="2" max="2" width="6.25" style="50" customWidth="1"/>
    <col min="3" max="3" width="3.25" style="50" customWidth="1"/>
    <col min="4" max="4" width="11" style="50" customWidth="1"/>
    <col min="5" max="5" width="3.5" style="50" customWidth="1"/>
    <col min="6" max="6" width="14.125" style="50" customWidth="1"/>
    <col min="7" max="7" width="4.75" style="50" customWidth="1"/>
    <col min="8" max="8" width="6.875" style="50" customWidth="1"/>
    <col min="9" max="9" width="4.375" style="50" customWidth="1"/>
    <col min="10" max="10" width="12" style="50" customWidth="1"/>
    <col min="11" max="11" width="7.5" style="50" customWidth="1"/>
    <col min="12" max="12" width="4.375" style="50" customWidth="1"/>
    <col min="13" max="13" width="13.75" style="50" customWidth="1"/>
    <col min="14" max="14" width="6" style="50" customWidth="1"/>
    <col min="15" max="16" width="19.875" style="50" customWidth="1"/>
    <col min="17" max="16384" width="9" style="50"/>
  </cols>
  <sheetData>
    <row r="1" spans="1:27" ht="6" customHeight="1" x14ac:dyDescent="0.15">
      <c r="A1" s="47"/>
      <c r="B1" s="164"/>
      <c r="C1" s="164"/>
      <c r="D1" s="164"/>
      <c r="E1" s="164"/>
      <c r="F1" s="164"/>
      <c r="G1" s="164"/>
      <c r="H1" s="164"/>
      <c r="I1" s="164"/>
      <c r="J1" s="164"/>
      <c r="K1" s="48"/>
      <c r="L1" s="48"/>
      <c r="M1" s="48"/>
      <c r="N1" s="49"/>
    </row>
    <row r="2" spans="1:27" ht="16.5" customHeight="1" x14ac:dyDescent="0.15">
      <c r="A2" s="165" t="s">
        <v>71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51"/>
    </row>
    <row r="3" spans="1:27" ht="12" customHeight="1" x14ac:dyDescent="0.15">
      <c r="A3" s="52"/>
      <c r="G3" s="53"/>
      <c r="K3" s="53"/>
      <c r="L3" s="53"/>
      <c r="M3" s="53"/>
      <c r="N3" s="54"/>
    </row>
    <row r="4" spans="1:27" ht="31.5" customHeight="1" x14ac:dyDescent="0.15">
      <c r="A4" s="52"/>
      <c r="B4" s="54"/>
      <c r="C4" s="168" t="s">
        <v>7</v>
      </c>
      <c r="D4" s="169"/>
      <c r="E4" s="170"/>
      <c r="F4" s="55"/>
      <c r="G4" s="56"/>
      <c r="H4" s="57" t="s">
        <v>32</v>
      </c>
      <c r="I4" s="58" t="str">
        <f ca="1">RIGHT(CELL("filename",B1),LEN(CELL("filename",B1))-FIND("]", CELL("filename",B1)))</f>
        <v>１</v>
      </c>
      <c r="K4" s="59" t="s">
        <v>33</v>
      </c>
      <c r="L4" s="171"/>
      <c r="M4" s="172"/>
      <c r="N4" s="60"/>
      <c r="O4" s="61" t="s">
        <v>34</v>
      </c>
    </row>
    <row r="5" spans="1:27" ht="24.75" customHeight="1" x14ac:dyDescent="0.15">
      <c r="A5" s="52"/>
      <c r="D5" s="62" t="s">
        <v>35</v>
      </c>
      <c r="L5" s="63"/>
      <c r="N5" s="97" t="str">
        <f>入金明細!$K$2</f>
        <v>（〆切：４月２７日必着）</v>
      </c>
      <c r="O5" s="64" t="s">
        <v>36</v>
      </c>
    </row>
    <row r="6" spans="1:27" s="68" customFormat="1" ht="25.5" customHeight="1" x14ac:dyDescent="0.15">
      <c r="A6" s="65" t="s">
        <v>37</v>
      </c>
      <c r="B6" s="173" t="s">
        <v>38</v>
      </c>
      <c r="C6" s="174"/>
      <c r="D6" s="175" t="s">
        <v>39</v>
      </c>
      <c r="E6" s="175"/>
      <c r="F6" s="66" t="s">
        <v>40</v>
      </c>
      <c r="G6" s="176" t="s">
        <v>41</v>
      </c>
      <c r="H6" s="175"/>
      <c r="I6" s="66" t="s">
        <v>42</v>
      </c>
      <c r="J6" s="231" t="s">
        <v>62</v>
      </c>
      <c r="K6" s="232"/>
      <c r="L6" s="231" t="s">
        <v>43</v>
      </c>
      <c r="M6" s="232"/>
      <c r="N6" s="67" t="s">
        <v>44</v>
      </c>
      <c r="O6" s="64" t="s">
        <v>45</v>
      </c>
    </row>
    <row r="7" spans="1:27" ht="25.5" customHeight="1" x14ac:dyDescent="0.15">
      <c r="A7" s="187">
        <v>1</v>
      </c>
      <c r="B7" s="179"/>
      <c r="C7" s="181"/>
      <c r="D7" s="183"/>
      <c r="E7" s="183"/>
      <c r="F7" s="69"/>
      <c r="G7" s="184"/>
      <c r="H7" s="184"/>
      <c r="I7" s="70" t="str">
        <f>IF(G7&lt;&gt;"",DATEDIF(G7,DATEVALUE("2023/4/1"),"Y"),"")</f>
        <v/>
      </c>
      <c r="J7" s="233"/>
      <c r="K7" s="234"/>
      <c r="L7" s="237"/>
      <c r="M7" s="238"/>
      <c r="N7" s="71"/>
    </row>
    <row r="8" spans="1:27" ht="25.5" customHeight="1" x14ac:dyDescent="0.15">
      <c r="A8" s="187"/>
      <c r="B8" s="188"/>
      <c r="C8" s="189"/>
      <c r="D8" s="190"/>
      <c r="E8" s="191"/>
      <c r="F8" s="72"/>
      <c r="G8" s="192"/>
      <c r="H8" s="192"/>
      <c r="I8" s="73" t="str">
        <f t="shared" ref="I8:I26" si="0">IF(G8&lt;&gt;"",DATEDIF(G8,DATEVALUE("2023/4/1"),"Y"),"")</f>
        <v/>
      </c>
      <c r="J8" s="235"/>
      <c r="K8" s="236"/>
      <c r="L8" s="239"/>
      <c r="M8" s="240"/>
      <c r="N8" s="74" t="s">
        <v>46</v>
      </c>
      <c r="P8" s="75"/>
      <c r="R8" s="75"/>
      <c r="S8" s="75"/>
      <c r="T8" s="75"/>
      <c r="U8" s="75"/>
      <c r="V8" s="75"/>
      <c r="W8" s="75"/>
      <c r="X8" s="75"/>
      <c r="Y8" s="75"/>
    </row>
    <row r="9" spans="1:27" ht="25.5" customHeight="1" x14ac:dyDescent="0.15">
      <c r="A9" s="177">
        <v>2</v>
      </c>
      <c r="B9" s="179"/>
      <c r="C9" s="181"/>
      <c r="D9" s="183"/>
      <c r="E9" s="183"/>
      <c r="F9" s="69"/>
      <c r="G9" s="184"/>
      <c r="H9" s="184"/>
      <c r="I9" s="70" t="str">
        <f t="shared" si="0"/>
        <v/>
      </c>
      <c r="J9" s="233"/>
      <c r="K9" s="234"/>
      <c r="L9" s="237"/>
      <c r="M9" s="238"/>
      <c r="N9" s="71"/>
      <c r="P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7" ht="25.5" customHeight="1" x14ac:dyDescent="0.15">
      <c r="A10" s="178"/>
      <c r="B10" s="180"/>
      <c r="C10" s="182"/>
      <c r="D10" s="185"/>
      <c r="E10" s="185"/>
      <c r="F10" s="76"/>
      <c r="G10" s="186"/>
      <c r="H10" s="186"/>
      <c r="I10" s="77" t="str">
        <f t="shared" si="0"/>
        <v/>
      </c>
      <c r="J10" s="235"/>
      <c r="K10" s="236"/>
      <c r="L10" s="239"/>
      <c r="M10" s="240"/>
      <c r="N10" s="78"/>
      <c r="P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7" ht="25.5" customHeight="1" x14ac:dyDescent="0.15">
      <c r="A11" s="187">
        <v>3</v>
      </c>
      <c r="B11" s="188"/>
      <c r="C11" s="189"/>
      <c r="D11" s="201"/>
      <c r="E11" s="201"/>
      <c r="F11" s="79"/>
      <c r="G11" s="202"/>
      <c r="H11" s="202"/>
      <c r="I11" s="80" t="str">
        <f t="shared" si="0"/>
        <v/>
      </c>
      <c r="J11" s="233"/>
      <c r="K11" s="234"/>
      <c r="L11" s="237"/>
      <c r="M11" s="238"/>
      <c r="N11" s="81"/>
      <c r="P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7" ht="25.5" customHeight="1" x14ac:dyDescent="0.15">
      <c r="A12" s="187"/>
      <c r="B12" s="188"/>
      <c r="C12" s="189"/>
      <c r="D12" s="203"/>
      <c r="E12" s="203"/>
      <c r="F12" s="72"/>
      <c r="G12" s="192"/>
      <c r="H12" s="192"/>
      <c r="I12" s="73" t="str">
        <f t="shared" si="0"/>
        <v/>
      </c>
      <c r="J12" s="235"/>
      <c r="K12" s="236"/>
      <c r="L12" s="239"/>
      <c r="M12" s="240"/>
      <c r="N12" s="74"/>
      <c r="P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7" ht="25.5" customHeight="1" x14ac:dyDescent="0.15">
      <c r="A13" s="177">
        <v>4</v>
      </c>
      <c r="B13" s="179" t="s">
        <v>46</v>
      </c>
      <c r="C13" s="181"/>
      <c r="D13" s="193"/>
      <c r="E13" s="194"/>
      <c r="F13" s="69"/>
      <c r="G13" s="195"/>
      <c r="H13" s="196"/>
      <c r="I13" s="70" t="str">
        <f t="shared" si="0"/>
        <v/>
      </c>
      <c r="J13" s="233"/>
      <c r="K13" s="234"/>
      <c r="L13" s="237"/>
      <c r="M13" s="238"/>
      <c r="N13" s="71"/>
      <c r="P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7" ht="25.5" customHeight="1" x14ac:dyDescent="0.15">
      <c r="A14" s="178"/>
      <c r="B14" s="180"/>
      <c r="C14" s="182"/>
      <c r="D14" s="197"/>
      <c r="E14" s="198"/>
      <c r="F14" s="76"/>
      <c r="G14" s="199"/>
      <c r="H14" s="200"/>
      <c r="I14" s="77" t="str">
        <f t="shared" si="0"/>
        <v/>
      </c>
      <c r="J14" s="235"/>
      <c r="K14" s="236"/>
      <c r="L14" s="239"/>
      <c r="M14" s="240"/>
      <c r="N14" s="78"/>
      <c r="P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7" ht="25.5" customHeight="1" x14ac:dyDescent="0.15">
      <c r="A15" s="187">
        <v>5</v>
      </c>
      <c r="B15" s="188"/>
      <c r="C15" s="189"/>
      <c r="D15" s="204"/>
      <c r="E15" s="205"/>
      <c r="F15" s="79"/>
      <c r="G15" s="206"/>
      <c r="H15" s="207"/>
      <c r="I15" s="80" t="str">
        <f t="shared" si="0"/>
        <v/>
      </c>
      <c r="J15" s="233"/>
      <c r="K15" s="234"/>
      <c r="L15" s="237"/>
      <c r="M15" s="238"/>
      <c r="N15" s="81"/>
      <c r="P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7" ht="25.5" customHeight="1" x14ac:dyDescent="0.15">
      <c r="A16" s="187"/>
      <c r="B16" s="188"/>
      <c r="C16" s="189"/>
      <c r="D16" s="208"/>
      <c r="E16" s="209"/>
      <c r="F16" s="72"/>
      <c r="G16" s="210"/>
      <c r="H16" s="211"/>
      <c r="I16" s="73" t="str">
        <f t="shared" si="0"/>
        <v/>
      </c>
      <c r="J16" s="235"/>
      <c r="K16" s="236"/>
      <c r="L16" s="239"/>
      <c r="M16" s="240"/>
      <c r="N16" s="74"/>
      <c r="P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9" ht="25.5" customHeight="1" x14ac:dyDescent="0.15">
      <c r="A17" s="177">
        <v>6</v>
      </c>
      <c r="B17" s="179"/>
      <c r="C17" s="181"/>
      <c r="D17" s="193"/>
      <c r="E17" s="194"/>
      <c r="F17" s="69"/>
      <c r="G17" s="195"/>
      <c r="H17" s="196"/>
      <c r="I17" s="70" t="str">
        <f t="shared" si="0"/>
        <v/>
      </c>
      <c r="J17" s="233"/>
      <c r="K17" s="234"/>
      <c r="L17" s="237"/>
      <c r="M17" s="238"/>
      <c r="N17" s="71"/>
      <c r="P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9" ht="25.5" customHeight="1" x14ac:dyDescent="0.15">
      <c r="A18" s="178"/>
      <c r="B18" s="180"/>
      <c r="C18" s="182"/>
      <c r="D18" s="197"/>
      <c r="E18" s="198"/>
      <c r="F18" s="76"/>
      <c r="G18" s="199"/>
      <c r="H18" s="200"/>
      <c r="I18" s="77" t="str">
        <f t="shared" si="0"/>
        <v/>
      </c>
      <c r="J18" s="235"/>
      <c r="K18" s="236"/>
      <c r="L18" s="239"/>
      <c r="M18" s="240"/>
      <c r="N18" s="78"/>
      <c r="P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9" ht="25.5" customHeight="1" x14ac:dyDescent="0.15">
      <c r="A19" s="187">
        <v>7</v>
      </c>
      <c r="B19" s="188"/>
      <c r="C19" s="189"/>
      <c r="D19" s="204"/>
      <c r="E19" s="205"/>
      <c r="F19" s="79"/>
      <c r="G19" s="206"/>
      <c r="H19" s="207"/>
      <c r="I19" s="80" t="str">
        <f t="shared" si="0"/>
        <v/>
      </c>
      <c r="J19" s="233"/>
      <c r="K19" s="234"/>
      <c r="L19" s="237"/>
      <c r="M19" s="238"/>
      <c r="N19" s="81"/>
      <c r="P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ht="25.5" customHeight="1" x14ac:dyDescent="0.15">
      <c r="A20" s="187"/>
      <c r="B20" s="188"/>
      <c r="C20" s="189"/>
      <c r="D20" s="208"/>
      <c r="E20" s="209"/>
      <c r="F20" s="72"/>
      <c r="G20" s="210"/>
      <c r="H20" s="211"/>
      <c r="I20" s="73" t="str">
        <f t="shared" si="0"/>
        <v/>
      </c>
      <c r="J20" s="235"/>
      <c r="K20" s="236"/>
      <c r="L20" s="239"/>
      <c r="M20" s="240"/>
      <c r="N20" s="74"/>
      <c r="P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ht="25.5" customHeight="1" x14ac:dyDescent="0.15">
      <c r="A21" s="177">
        <v>8</v>
      </c>
      <c r="B21" s="179"/>
      <c r="C21" s="181"/>
      <c r="D21" s="212"/>
      <c r="E21" s="213"/>
      <c r="F21" s="82"/>
      <c r="G21" s="214"/>
      <c r="H21" s="215"/>
      <c r="I21" s="70" t="str">
        <f t="shared" si="0"/>
        <v/>
      </c>
      <c r="J21" s="233"/>
      <c r="K21" s="234"/>
      <c r="L21" s="237"/>
      <c r="M21" s="238"/>
      <c r="N21" s="71"/>
      <c r="P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ht="25.5" customHeight="1" x14ac:dyDescent="0.15">
      <c r="A22" s="178"/>
      <c r="B22" s="180"/>
      <c r="C22" s="182"/>
      <c r="D22" s="216"/>
      <c r="E22" s="217"/>
      <c r="F22" s="83"/>
      <c r="G22" s="218"/>
      <c r="H22" s="219"/>
      <c r="I22" s="77" t="str">
        <f t="shared" si="0"/>
        <v/>
      </c>
      <c r="J22" s="235"/>
      <c r="K22" s="236"/>
      <c r="L22" s="239"/>
      <c r="M22" s="240"/>
      <c r="N22" s="78"/>
      <c r="P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ht="25.5" customHeight="1" x14ac:dyDescent="0.15">
      <c r="A23" s="187">
        <v>9</v>
      </c>
      <c r="B23" s="188"/>
      <c r="C23" s="189"/>
      <c r="D23" s="222"/>
      <c r="E23" s="222"/>
      <c r="F23" s="84"/>
      <c r="G23" s="223"/>
      <c r="H23" s="224"/>
      <c r="I23" s="80" t="str">
        <f t="shared" si="0"/>
        <v/>
      </c>
      <c r="J23" s="233"/>
      <c r="K23" s="234"/>
      <c r="L23" s="237"/>
      <c r="M23" s="238"/>
      <c r="N23" s="81"/>
      <c r="P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25.5" customHeight="1" x14ac:dyDescent="0.15">
      <c r="A24" s="187"/>
      <c r="B24" s="188"/>
      <c r="C24" s="189"/>
      <c r="D24" s="225"/>
      <c r="E24" s="225"/>
      <c r="F24" s="85"/>
      <c r="G24" s="226"/>
      <c r="H24" s="227"/>
      <c r="I24" s="73" t="str">
        <f t="shared" si="0"/>
        <v/>
      </c>
      <c r="J24" s="235"/>
      <c r="K24" s="236"/>
      <c r="L24" s="239"/>
      <c r="M24" s="240"/>
      <c r="N24" s="74"/>
      <c r="P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ht="25.5" customHeight="1" x14ac:dyDescent="0.15">
      <c r="A25" s="177">
        <v>10</v>
      </c>
      <c r="B25" s="179"/>
      <c r="C25" s="181"/>
      <c r="D25" s="220"/>
      <c r="E25" s="220"/>
      <c r="F25" s="82"/>
      <c r="G25" s="214"/>
      <c r="H25" s="215"/>
      <c r="I25" s="70" t="str">
        <f t="shared" si="0"/>
        <v/>
      </c>
      <c r="J25" s="233"/>
      <c r="K25" s="234"/>
      <c r="L25" s="237"/>
      <c r="M25" s="238"/>
      <c r="N25" s="71"/>
      <c r="P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9" ht="25.5" customHeight="1" x14ac:dyDescent="0.15">
      <c r="A26" s="178"/>
      <c r="B26" s="180"/>
      <c r="C26" s="182"/>
      <c r="D26" s="221"/>
      <c r="E26" s="221"/>
      <c r="F26" s="86"/>
      <c r="G26" s="218"/>
      <c r="H26" s="219"/>
      <c r="I26" s="77" t="str">
        <f t="shared" si="0"/>
        <v/>
      </c>
      <c r="J26" s="235"/>
      <c r="K26" s="236"/>
      <c r="L26" s="239"/>
      <c r="M26" s="240"/>
      <c r="N26" s="78"/>
    </row>
    <row r="27" spans="1:29" ht="16.5" customHeight="1" x14ac:dyDescent="0.15">
      <c r="A27" s="52"/>
      <c r="D27" s="241"/>
      <c r="E27" s="241"/>
      <c r="G27" s="241"/>
      <c r="H27" s="241"/>
      <c r="N27" s="54"/>
    </row>
    <row r="28" spans="1:29" ht="16.5" customHeight="1" x14ac:dyDescent="0.15">
      <c r="A28" s="52"/>
      <c r="C28" s="50" t="s">
        <v>47</v>
      </c>
      <c r="N28" s="54"/>
    </row>
    <row r="29" spans="1:29" ht="16.5" customHeight="1" x14ac:dyDescent="0.15">
      <c r="A29" s="52"/>
      <c r="C29" s="242" t="s">
        <v>48</v>
      </c>
      <c r="D29" s="242"/>
      <c r="E29" s="242"/>
      <c r="N29" s="54"/>
    </row>
    <row r="30" spans="1:29" ht="7.5" customHeight="1" x14ac:dyDescent="0.15">
      <c r="A30" s="52"/>
      <c r="N30" s="54"/>
    </row>
    <row r="31" spans="1:29" ht="16.5" customHeight="1" x14ac:dyDescent="0.15">
      <c r="A31" s="52"/>
      <c r="C31" s="50" t="s">
        <v>49</v>
      </c>
      <c r="N31" s="54"/>
    </row>
    <row r="32" spans="1:29" ht="15" customHeight="1" x14ac:dyDescent="0.15">
      <c r="A32" s="52"/>
      <c r="C32" s="88" t="s">
        <v>16</v>
      </c>
      <c r="D32" s="243"/>
      <c r="E32" s="243"/>
      <c r="F32" s="88" t="s">
        <v>50</v>
      </c>
      <c r="G32" s="244"/>
      <c r="H32" s="245"/>
      <c r="I32" s="245"/>
      <c r="J32" s="89" t="s">
        <v>51</v>
      </c>
      <c r="K32" s="246"/>
      <c r="L32" s="247"/>
      <c r="M32" s="247"/>
      <c r="N32" s="54"/>
    </row>
    <row r="33" spans="1:14" ht="16.5" customHeight="1" x14ac:dyDescent="0.15">
      <c r="A33" s="52"/>
      <c r="C33" s="89" t="s">
        <v>52</v>
      </c>
      <c r="D33" s="228"/>
      <c r="E33" s="228"/>
      <c r="F33" s="228"/>
      <c r="G33" s="228"/>
      <c r="H33" s="229"/>
      <c r="I33" s="229"/>
      <c r="J33" s="89" t="s">
        <v>53</v>
      </c>
      <c r="K33" s="230"/>
      <c r="L33" s="230"/>
      <c r="M33" s="230"/>
      <c r="N33" s="54"/>
    </row>
    <row r="34" spans="1:14" ht="16.5" customHeight="1" x14ac:dyDescent="0.15">
      <c r="A34" s="52"/>
      <c r="C34" s="89" t="s">
        <v>39</v>
      </c>
      <c r="D34" s="230"/>
      <c r="E34" s="230"/>
      <c r="F34" s="230"/>
      <c r="N34" s="54"/>
    </row>
    <row r="35" spans="1:14" ht="9.75" customHeight="1" x14ac:dyDescent="0.15">
      <c r="A35" s="9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91"/>
    </row>
    <row r="36" spans="1:14" ht="15" customHeight="1" x14ac:dyDescent="0.15">
      <c r="B36" s="50" t="s">
        <v>54</v>
      </c>
      <c r="E36" s="51"/>
    </row>
    <row r="37" spans="1:14" ht="15" customHeight="1" x14ac:dyDescent="0.15">
      <c r="C37" s="87" t="s">
        <v>55</v>
      </c>
      <c r="D37" s="50" t="s">
        <v>63</v>
      </c>
      <c r="E37" s="87"/>
    </row>
    <row r="38" spans="1:14" ht="15" customHeight="1" x14ac:dyDescent="0.15">
      <c r="C38" s="87" t="s">
        <v>56</v>
      </c>
      <c r="D38" s="50" t="s">
        <v>57</v>
      </c>
      <c r="E38" s="87"/>
    </row>
    <row r="39" spans="1:14" ht="15" customHeight="1" x14ac:dyDescent="0.15">
      <c r="C39" s="92" t="s">
        <v>58</v>
      </c>
      <c r="D39" s="93" t="s">
        <v>72</v>
      </c>
      <c r="E39" s="92"/>
      <c r="F39" s="93"/>
    </row>
    <row r="40" spans="1:14" ht="16.5" customHeight="1" x14ac:dyDescent="0.15">
      <c r="C40" s="92"/>
      <c r="D40" s="94" t="s">
        <v>59</v>
      </c>
      <c r="E40" s="92"/>
      <c r="F40" s="94"/>
    </row>
    <row r="41" spans="1:14" ht="16.5" customHeight="1" x14ac:dyDescent="0.15">
      <c r="C41" s="95"/>
      <c r="D41" s="94" t="s">
        <v>60</v>
      </c>
      <c r="E41" s="95"/>
      <c r="F41" s="94"/>
      <c r="J41" s="96" t="s">
        <v>61</v>
      </c>
    </row>
    <row r="42" spans="1:14" ht="16.5" customHeight="1" x14ac:dyDescent="0.15">
      <c r="C42" s="95"/>
      <c r="D42" s="96"/>
      <c r="E42" s="95"/>
      <c r="F42" s="96"/>
    </row>
  </sheetData>
  <mergeCells count="128">
    <mergeCell ref="J25:K25"/>
    <mergeCell ref="L25:M25"/>
    <mergeCell ref="J26:K26"/>
    <mergeCell ref="L26:M26"/>
    <mergeCell ref="J22:K22"/>
    <mergeCell ref="L22:M22"/>
    <mergeCell ref="J23:K23"/>
    <mergeCell ref="L23:M23"/>
    <mergeCell ref="J24:K24"/>
    <mergeCell ref="L24:M24"/>
    <mergeCell ref="J11:K11"/>
    <mergeCell ref="L11:M11"/>
    <mergeCell ref="J12:K12"/>
    <mergeCell ref="L12:M12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D33:I33"/>
    <mergeCell ref="K33:M33"/>
    <mergeCell ref="D34:F34"/>
    <mergeCell ref="J6:K6"/>
    <mergeCell ref="J7:K7"/>
    <mergeCell ref="J8:K8"/>
    <mergeCell ref="L6:M6"/>
    <mergeCell ref="L7:M7"/>
    <mergeCell ref="L8:M8"/>
    <mergeCell ref="J9:K9"/>
    <mergeCell ref="D27:E27"/>
    <mergeCell ref="G27:H27"/>
    <mergeCell ref="C29:E29"/>
    <mergeCell ref="D32:E32"/>
    <mergeCell ref="G32:I32"/>
    <mergeCell ref="K32:M32"/>
    <mergeCell ref="J13:K13"/>
    <mergeCell ref="L13:M13"/>
    <mergeCell ref="J14:K14"/>
    <mergeCell ref="L14:M14"/>
    <mergeCell ref="J15:K15"/>
    <mergeCell ref="L15:M15"/>
    <mergeCell ref="L9:M9"/>
    <mergeCell ref="J10:K10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L10:M10"/>
  </mergeCells>
  <phoneticPr fontId="2"/>
  <dataValidations xWindow="405" yWindow="493" count="11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3DF00E6B-4111-40D1-AC40-1D4FDD5D79B3}">
      <formula1>"　,〇,申請中,未"</formula1>
    </dataValidation>
    <dataValidation type="list" imeMode="off" allowBlank="1" showInputMessage="1" showErrorMessage="1" promptTitle="種目選択" prompt="出場種目を選択" sqref="B7:B26" xr:uid="{A785A181-A8DF-46B8-9E4C-B041196395B9}">
      <formula1>"　,１部,２部,３部,４部,40以上,50以上,60以上"</formula1>
    </dataValidation>
    <dataValidation allowBlank="1" showInputMessage="1" showErrorMessage="1" promptTitle="学生の場合" prompt="該当学年を入力してください" sqref="L7 L9 L11 L13 L15 L17 L19 L21 L23 L25" xr:uid="{7277DE14-F5DC-4795-84EC-853ED2ABA91F}"/>
    <dataValidation imeMode="off" allowBlank="1" showInputMessage="1" promptTitle="ランク順を入力" prompt="各種目毎にランク順を入力" sqref="C7:C26" xr:uid="{3AE3577E-5548-483A-B575-E26AB9DC6AD6}"/>
    <dataValidation imeMode="off" allowBlank="1" showDropDown="1" showErrorMessage="1" promptTitle="所属" prompt="都道府県名選択" sqref="J7:J26" xr:uid="{04573DE2-A3A4-49B0-A22D-99EB6DAD9761}"/>
    <dataValidation imeMode="hiragana" allowBlank="1" showInputMessage="1" showErrorMessage="1" promptTitle="選手名のふりがな" prompt="全角ひらがな_x000a_姓と名の間は、全角スペース１文字" sqref="F7:F26" xr:uid="{A35BFDB7-87EB-481C-AF34-4BB491E1E557}"/>
    <dataValidation imeMode="hiragana" allowBlank="1" showInputMessage="1" showErrorMessage="1" promptTitle="選手名　　　　　" prompt="全角で入力_x000a_姓と名の間は、全角スペース１文字" sqref="E7:E12 E23:E26 D7:D26" xr:uid="{1BABA888-7976-43C9-81A4-141AD5717140}"/>
    <dataValidation allowBlank="1" showInputMessage="1" showErrorMessage="1" promptTitle="自動計算" prompt="左欄の生年月日を入力すると、計算されますので、ご確認下さい。" sqref="I7:I26" xr:uid="{7988EA32-7A68-4A88-99EB-BF700537B3F1}"/>
    <dataValidation imeMode="off" allowBlank="1" showInputMessage="1" showErrorMessage="1" sqref="D32:E32 G32:I32 K32" xr:uid="{026E896E-AAF2-4F2D-B440-92F657C6C0FA}"/>
    <dataValidation imeMode="hiragana" allowBlank="1" showInputMessage="1" showErrorMessage="1" sqref="D33:I33 D34 K33" xr:uid="{D220FD7D-32BA-4F4D-A44A-5BCAD36F1CAC}"/>
    <dataValidation allowBlank="1" showInputMessage="1" showErrorMessage="1" promptTitle="西暦で入力" prompt="例:1976/11/12" sqref="H7:H12 H23:H26 G7:G26" xr:uid="{BFE38381-F351-4E57-8ED8-390DB53C57C4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C013-DDB8-47F2-9C2C-5B9C3A55B361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I26" sqref="I26"/>
    </sheetView>
  </sheetViews>
  <sheetFormatPr defaultColWidth="9" defaultRowHeight="16.5" customHeight="1" x14ac:dyDescent="0.15"/>
  <cols>
    <col min="1" max="1" width="3.5" style="50" customWidth="1"/>
    <col min="2" max="2" width="6.25" style="50" customWidth="1"/>
    <col min="3" max="3" width="3.25" style="50" customWidth="1"/>
    <col min="4" max="4" width="11" style="50" customWidth="1"/>
    <col min="5" max="5" width="3.5" style="50" customWidth="1"/>
    <col min="6" max="6" width="14.125" style="50" customWidth="1"/>
    <col min="7" max="7" width="4.75" style="50" customWidth="1"/>
    <col min="8" max="8" width="6.875" style="50" customWidth="1"/>
    <col min="9" max="9" width="4.375" style="50" customWidth="1"/>
    <col min="10" max="10" width="12" style="50" customWidth="1"/>
    <col min="11" max="11" width="7.5" style="50" customWidth="1"/>
    <col min="12" max="12" width="4.375" style="50" customWidth="1"/>
    <col min="13" max="13" width="13.75" style="50" customWidth="1"/>
    <col min="14" max="14" width="6" style="50" customWidth="1"/>
    <col min="15" max="16" width="19.875" style="50" customWidth="1"/>
    <col min="17" max="16384" width="9" style="50"/>
  </cols>
  <sheetData>
    <row r="1" spans="1:27" ht="6" customHeight="1" x14ac:dyDescent="0.15">
      <c r="A1" s="47"/>
      <c r="B1" s="164"/>
      <c r="C1" s="164"/>
      <c r="D1" s="164"/>
      <c r="E1" s="164"/>
      <c r="F1" s="164"/>
      <c r="G1" s="164"/>
      <c r="H1" s="164"/>
      <c r="I1" s="164"/>
      <c r="J1" s="164"/>
      <c r="K1" s="48"/>
      <c r="L1" s="48"/>
      <c r="M1" s="48"/>
      <c r="N1" s="49"/>
    </row>
    <row r="2" spans="1:27" ht="16.5" customHeight="1" x14ac:dyDescent="0.15">
      <c r="A2" s="165" t="s">
        <v>71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51"/>
    </row>
    <row r="3" spans="1:27" ht="12" customHeight="1" x14ac:dyDescent="0.15">
      <c r="A3" s="52"/>
      <c r="G3" s="53"/>
      <c r="K3" s="53"/>
      <c r="L3" s="53"/>
      <c r="M3" s="53"/>
      <c r="N3" s="54"/>
    </row>
    <row r="4" spans="1:27" ht="31.5" customHeight="1" x14ac:dyDescent="0.15">
      <c r="A4" s="52"/>
      <c r="B4" s="54"/>
      <c r="C4" s="168" t="s">
        <v>7</v>
      </c>
      <c r="D4" s="169"/>
      <c r="E4" s="170"/>
      <c r="F4" s="55"/>
      <c r="G4" s="56">
        <f>'１'!$G$4</f>
        <v>0</v>
      </c>
      <c r="H4" s="57" t="s">
        <v>32</v>
      </c>
      <c r="I4" s="58" t="str">
        <f ca="1">RIGHT(CELL("filename",B1),LEN(CELL("filename",B1))-FIND("]", CELL("filename",B1)))</f>
        <v>２</v>
      </c>
      <c r="K4" s="59" t="s">
        <v>33</v>
      </c>
      <c r="L4" s="171">
        <f>'１'!$L$4</f>
        <v>0</v>
      </c>
      <c r="M4" s="248"/>
      <c r="N4" s="60"/>
      <c r="O4" s="98" t="s">
        <v>64</v>
      </c>
    </row>
    <row r="5" spans="1:27" ht="24.75" customHeight="1" x14ac:dyDescent="0.15">
      <c r="A5" s="52"/>
      <c r="D5" s="62" t="s">
        <v>35</v>
      </c>
      <c r="L5" s="63"/>
      <c r="N5" s="97" t="str">
        <f>入金明細!$K$2</f>
        <v>（〆切：４月２７日必着）</v>
      </c>
      <c r="O5" s="64" t="s">
        <v>36</v>
      </c>
    </row>
    <row r="6" spans="1:27" s="68" customFormat="1" ht="25.5" customHeight="1" x14ac:dyDescent="0.15">
      <c r="A6" s="65" t="s">
        <v>37</v>
      </c>
      <c r="B6" s="173" t="s">
        <v>38</v>
      </c>
      <c r="C6" s="174"/>
      <c r="D6" s="175" t="s">
        <v>39</v>
      </c>
      <c r="E6" s="175"/>
      <c r="F6" s="66" t="s">
        <v>40</v>
      </c>
      <c r="G6" s="176" t="s">
        <v>41</v>
      </c>
      <c r="H6" s="175"/>
      <c r="I6" s="66" t="s">
        <v>42</v>
      </c>
      <c r="J6" s="231" t="s">
        <v>62</v>
      </c>
      <c r="K6" s="232"/>
      <c r="L6" s="231" t="s">
        <v>43</v>
      </c>
      <c r="M6" s="232"/>
      <c r="N6" s="67" t="s">
        <v>44</v>
      </c>
      <c r="O6" s="64" t="s">
        <v>45</v>
      </c>
    </row>
    <row r="7" spans="1:27" ht="25.5" customHeight="1" x14ac:dyDescent="0.15">
      <c r="A7" s="187">
        <v>1</v>
      </c>
      <c r="B7" s="179"/>
      <c r="C7" s="181"/>
      <c r="D7" s="183"/>
      <c r="E7" s="183"/>
      <c r="F7" s="69"/>
      <c r="G7" s="184"/>
      <c r="H7" s="184"/>
      <c r="I7" s="70" t="str">
        <f>IF(G7&lt;&gt;"",DATEDIF(G7,DATEVALUE("2023/4/1"),"Y"),"")</f>
        <v/>
      </c>
      <c r="J7" s="233"/>
      <c r="K7" s="234"/>
      <c r="L7" s="237"/>
      <c r="M7" s="238"/>
      <c r="N7" s="71"/>
    </row>
    <row r="8" spans="1:27" ht="25.5" customHeight="1" x14ac:dyDescent="0.15">
      <c r="A8" s="187"/>
      <c r="B8" s="188"/>
      <c r="C8" s="189"/>
      <c r="D8" s="190"/>
      <c r="E8" s="191"/>
      <c r="F8" s="72"/>
      <c r="G8" s="192"/>
      <c r="H8" s="192"/>
      <c r="I8" s="73" t="str">
        <f t="shared" ref="I8:I26" si="0">IF(G8&lt;&gt;"",DATEDIF(G8,DATEVALUE("2023/4/1"),"Y"),"")</f>
        <v/>
      </c>
      <c r="J8" s="235"/>
      <c r="K8" s="236"/>
      <c r="L8" s="239"/>
      <c r="M8" s="240"/>
      <c r="N8" s="74" t="s">
        <v>46</v>
      </c>
      <c r="P8" s="75"/>
      <c r="R8" s="75"/>
      <c r="S8" s="75"/>
      <c r="T8" s="75"/>
      <c r="U8" s="75"/>
      <c r="V8" s="75"/>
      <c r="W8" s="75"/>
      <c r="X8" s="75"/>
      <c r="Y8" s="75"/>
    </row>
    <row r="9" spans="1:27" ht="25.5" customHeight="1" x14ac:dyDescent="0.15">
      <c r="A9" s="177">
        <v>2</v>
      </c>
      <c r="B9" s="179"/>
      <c r="C9" s="181"/>
      <c r="D9" s="183"/>
      <c r="E9" s="183"/>
      <c r="F9" s="69"/>
      <c r="G9" s="184"/>
      <c r="H9" s="184"/>
      <c r="I9" s="70" t="str">
        <f t="shared" si="0"/>
        <v/>
      </c>
      <c r="J9" s="233"/>
      <c r="K9" s="234"/>
      <c r="L9" s="237"/>
      <c r="M9" s="238"/>
      <c r="N9" s="71"/>
      <c r="P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7" ht="25.5" customHeight="1" x14ac:dyDescent="0.15">
      <c r="A10" s="178"/>
      <c r="B10" s="180"/>
      <c r="C10" s="182"/>
      <c r="D10" s="185"/>
      <c r="E10" s="185"/>
      <c r="F10" s="76"/>
      <c r="G10" s="186"/>
      <c r="H10" s="186"/>
      <c r="I10" s="77" t="str">
        <f t="shared" si="0"/>
        <v/>
      </c>
      <c r="J10" s="235"/>
      <c r="K10" s="236"/>
      <c r="L10" s="239"/>
      <c r="M10" s="240"/>
      <c r="N10" s="78"/>
      <c r="P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7" ht="25.5" customHeight="1" x14ac:dyDescent="0.15">
      <c r="A11" s="187">
        <v>3</v>
      </c>
      <c r="B11" s="188"/>
      <c r="C11" s="189"/>
      <c r="D11" s="201"/>
      <c r="E11" s="201"/>
      <c r="F11" s="79"/>
      <c r="G11" s="202"/>
      <c r="H11" s="202"/>
      <c r="I11" s="80" t="str">
        <f t="shared" si="0"/>
        <v/>
      </c>
      <c r="J11" s="233"/>
      <c r="K11" s="234"/>
      <c r="L11" s="237"/>
      <c r="M11" s="238"/>
      <c r="N11" s="81"/>
      <c r="P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7" ht="25.5" customHeight="1" x14ac:dyDescent="0.15">
      <c r="A12" s="187"/>
      <c r="B12" s="188"/>
      <c r="C12" s="189"/>
      <c r="D12" s="203"/>
      <c r="E12" s="203"/>
      <c r="F12" s="72"/>
      <c r="G12" s="192"/>
      <c r="H12" s="192"/>
      <c r="I12" s="73" t="str">
        <f t="shared" si="0"/>
        <v/>
      </c>
      <c r="J12" s="235"/>
      <c r="K12" s="236"/>
      <c r="L12" s="239"/>
      <c r="M12" s="240"/>
      <c r="N12" s="74"/>
      <c r="P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7" ht="25.5" customHeight="1" x14ac:dyDescent="0.15">
      <c r="A13" s="177">
        <v>4</v>
      </c>
      <c r="B13" s="179" t="s">
        <v>46</v>
      </c>
      <c r="C13" s="181"/>
      <c r="D13" s="193"/>
      <c r="E13" s="194"/>
      <c r="F13" s="69"/>
      <c r="G13" s="195"/>
      <c r="H13" s="196"/>
      <c r="I13" s="70" t="str">
        <f t="shared" si="0"/>
        <v/>
      </c>
      <c r="J13" s="233"/>
      <c r="K13" s="234"/>
      <c r="L13" s="237"/>
      <c r="M13" s="238"/>
      <c r="N13" s="71"/>
      <c r="P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7" ht="25.5" customHeight="1" x14ac:dyDescent="0.15">
      <c r="A14" s="178"/>
      <c r="B14" s="180"/>
      <c r="C14" s="182"/>
      <c r="D14" s="197"/>
      <c r="E14" s="198"/>
      <c r="F14" s="76"/>
      <c r="G14" s="199"/>
      <c r="H14" s="200"/>
      <c r="I14" s="77" t="str">
        <f t="shared" si="0"/>
        <v/>
      </c>
      <c r="J14" s="235"/>
      <c r="K14" s="236"/>
      <c r="L14" s="239"/>
      <c r="M14" s="240"/>
      <c r="N14" s="78"/>
      <c r="P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7" ht="25.5" customHeight="1" x14ac:dyDescent="0.15">
      <c r="A15" s="187">
        <v>5</v>
      </c>
      <c r="B15" s="188"/>
      <c r="C15" s="189"/>
      <c r="D15" s="204"/>
      <c r="E15" s="205"/>
      <c r="F15" s="79"/>
      <c r="G15" s="206"/>
      <c r="H15" s="207"/>
      <c r="I15" s="80" t="str">
        <f t="shared" si="0"/>
        <v/>
      </c>
      <c r="J15" s="233"/>
      <c r="K15" s="234"/>
      <c r="L15" s="237"/>
      <c r="M15" s="238"/>
      <c r="N15" s="81"/>
      <c r="P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7" ht="25.5" customHeight="1" x14ac:dyDescent="0.15">
      <c r="A16" s="187"/>
      <c r="B16" s="188"/>
      <c r="C16" s="189"/>
      <c r="D16" s="208"/>
      <c r="E16" s="209"/>
      <c r="F16" s="72"/>
      <c r="G16" s="210"/>
      <c r="H16" s="211"/>
      <c r="I16" s="73" t="str">
        <f t="shared" si="0"/>
        <v/>
      </c>
      <c r="J16" s="235"/>
      <c r="K16" s="236"/>
      <c r="L16" s="239"/>
      <c r="M16" s="240"/>
      <c r="N16" s="74"/>
      <c r="P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9" ht="25.5" customHeight="1" x14ac:dyDescent="0.15">
      <c r="A17" s="177">
        <v>6</v>
      </c>
      <c r="B17" s="179"/>
      <c r="C17" s="181"/>
      <c r="D17" s="193"/>
      <c r="E17" s="194"/>
      <c r="F17" s="69"/>
      <c r="G17" s="195"/>
      <c r="H17" s="196"/>
      <c r="I17" s="70" t="str">
        <f t="shared" si="0"/>
        <v/>
      </c>
      <c r="J17" s="233"/>
      <c r="K17" s="234"/>
      <c r="L17" s="237"/>
      <c r="M17" s="238"/>
      <c r="N17" s="71"/>
      <c r="P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9" ht="25.5" customHeight="1" x14ac:dyDescent="0.15">
      <c r="A18" s="178"/>
      <c r="B18" s="180"/>
      <c r="C18" s="182"/>
      <c r="D18" s="197"/>
      <c r="E18" s="198"/>
      <c r="F18" s="76"/>
      <c r="G18" s="199"/>
      <c r="H18" s="200"/>
      <c r="I18" s="77" t="str">
        <f t="shared" si="0"/>
        <v/>
      </c>
      <c r="J18" s="235"/>
      <c r="K18" s="236"/>
      <c r="L18" s="239"/>
      <c r="M18" s="240"/>
      <c r="N18" s="78"/>
      <c r="P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9" ht="25.5" customHeight="1" x14ac:dyDescent="0.15">
      <c r="A19" s="187">
        <v>7</v>
      </c>
      <c r="B19" s="188"/>
      <c r="C19" s="189"/>
      <c r="D19" s="204"/>
      <c r="E19" s="205"/>
      <c r="F19" s="79"/>
      <c r="G19" s="206"/>
      <c r="H19" s="207"/>
      <c r="I19" s="80" t="str">
        <f t="shared" si="0"/>
        <v/>
      </c>
      <c r="J19" s="233"/>
      <c r="K19" s="234"/>
      <c r="L19" s="237"/>
      <c r="M19" s="238"/>
      <c r="N19" s="81"/>
      <c r="P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ht="25.5" customHeight="1" x14ac:dyDescent="0.15">
      <c r="A20" s="187"/>
      <c r="B20" s="188"/>
      <c r="C20" s="189"/>
      <c r="D20" s="208"/>
      <c r="E20" s="209"/>
      <c r="F20" s="72"/>
      <c r="G20" s="210"/>
      <c r="H20" s="211"/>
      <c r="I20" s="73" t="str">
        <f t="shared" si="0"/>
        <v/>
      </c>
      <c r="J20" s="235"/>
      <c r="K20" s="236"/>
      <c r="L20" s="239"/>
      <c r="M20" s="240"/>
      <c r="N20" s="74"/>
      <c r="P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ht="25.5" customHeight="1" x14ac:dyDescent="0.15">
      <c r="A21" s="177">
        <v>8</v>
      </c>
      <c r="B21" s="179"/>
      <c r="C21" s="181"/>
      <c r="D21" s="212"/>
      <c r="E21" s="213"/>
      <c r="F21" s="82"/>
      <c r="G21" s="214"/>
      <c r="H21" s="215"/>
      <c r="I21" s="70" t="str">
        <f t="shared" si="0"/>
        <v/>
      </c>
      <c r="J21" s="233"/>
      <c r="K21" s="234"/>
      <c r="L21" s="237"/>
      <c r="M21" s="238"/>
      <c r="N21" s="71"/>
      <c r="P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ht="25.5" customHeight="1" x14ac:dyDescent="0.15">
      <c r="A22" s="178"/>
      <c r="B22" s="180"/>
      <c r="C22" s="182"/>
      <c r="D22" s="216"/>
      <c r="E22" s="217"/>
      <c r="F22" s="83"/>
      <c r="G22" s="218"/>
      <c r="H22" s="219"/>
      <c r="I22" s="77" t="str">
        <f t="shared" si="0"/>
        <v/>
      </c>
      <c r="J22" s="235"/>
      <c r="K22" s="236"/>
      <c r="L22" s="239"/>
      <c r="M22" s="240"/>
      <c r="N22" s="78"/>
      <c r="P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ht="25.5" customHeight="1" x14ac:dyDescent="0.15">
      <c r="A23" s="187">
        <v>9</v>
      </c>
      <c r="B23" s="188"/>
      <c r="C23" s="189"/>
      <c r="D23" s="222"/>
      <c r="E23" s="222"/>
      <c r="F23" s="84"/>
      <c r="G23" s="223"/>
      <c r="H23" s="224"/>
      <c r="I23" s="80" t="str">
        <f t="shared" si="0"/>
        <v/>
      </c>
      <c r="J23" s="233"/>
      <c r="K23" s="234"/>
      <c r="L23" s="237"/>
      <c r="M23" s="238"/>
      <c r="N23" s="81"/>
      <c r="P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25.5" customHeight="1" x14ac:dyDescent="0.15">
      <c r="A24" s="187"/>
      <c r="B24" s="188"/>
      <c r="C24" s="189"/>
      <c r="D24" s="225"/>
      <c r="E24" s="225"/>
      <c r="F24" s="85"/>
      <c r="G24" s="226"/>
      <c r="H24" s="227"/>
      <c r="I24" s="73" t="str">
        <f t="shared" si="0"/>
        <v/>
      </c>
      <c r="J24" s="235"/>
      <c r="K24" s="236"/>
      <c r="L24" s="239"/>
      <c r="M24" s="240"/>
      <c r="N24" s="74"/>
      <c r="P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ht="25.5" customHeight="1" x14ac:dyDescent="0.15">
      <c r="A25" s="177">
        <v>10</v>
      </c>
      <c r="B25" s="179"/>
      <c r="C25" s="181"/>
      <c r="D25" s="220"/>
      <c r="E25" s="220"/>
      <c r="F25" s="82"/>
      <c r="G25" s="214"/>
      <c r="H25" s="215"/>
      <c r="I25" s="70" t="str">
        <f t="shared" si="0"/>
        <v/>
      </c>
      <c r="J25" s="233"/>
      <c r="K25" s="234"/>
      <c r="L25" s="237"/>
      <c r="M25" s="238"/>
      <c r="N25" s="71"/>
      <c r="P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9" ht="25.5" customHeight="1" x14ac:dyDescent="0.15">
      <c r="A26" s="178"/>
      <c r="B26" s="180"/>
      <c r="C26" s="182"/>
      <c r="D26" s="221"/>
      <c r="E26" s="221"/>
      <c r="F26" s="86"/>
      <c r="G26" s="218"/>
      <c r="H26" s="219"/>
      <c r="I26" s="77" t="str">
        <f t="shared" si="0"/>
        <v/>
      </c>
      <c r="J26" s="235"/>
      <c r="K26" s="236"/>
      <c r="L26" s="239"/>
      <c r="M26" s="240"/>
      <c r="N26" s="78"/>
    </row>
    <row r="27" spans="1:29" ht="16.5" customHeight="1" x14ac:dyDescent="0.15">
      <c r="A27" s="52"/>
      <c r="D27" s="241"/>
      <c r="E27" s="241"/>
      <c r="G27" s="241"/>
      <c r="H27" s="241"/>
      <c r="N27" s="54"/>
    </row>
    <row r="28" spans="1:29" ht="16.5" customHeight="1" x14ac:dyDescent="0.15">
      <c r="A28" s="52"/>
      <c r="C28" s="50" t="s">
        <v>47</v>
      </c>
      <c r="N28" s="54"/>
    </row>
    <row r="29" spans="1:29" ht="16.5" customHeight="1" x14ac:dyDescent="0.15">
      <c r="A29" s="52"/>
      <c r="C29" s="242" t="str">
        <f>'１'!$C$29</f>
        <v>令和　　年　　 月　　 日</v>
      </c>
      <c r="D29" s="242"/>
      <c r="E29" s="242"/>
      <c r="N29" s="54"/>
    </row>
    <row r="30" spans="1:29" ht="7.5" customHeight="1" x14ac:dyDescent="0.15">
      <c r="A30" s="52"/>
      <c r="N30" s="54"/>
    </row>
    <row r="31" spans="1:29" ht="16.5" customHeight="1" x14ac:dyDescent="0.15">
      <c r="A31" s="52"/>
      <c r="C31" s="50" t="s">
        <v>49</v>
      </c>
      <c r="N31" s="54"/>
    </row>
    <row r="32" spans="1:29" ht="15" customHeight="1" x14ac:dyDescent="0.15">
      <c r="A32" s="52"/>
      <c r="C32" s="88" t="s">
        <v>16</v>
      </c>
      <c r="D32" s="243">
        <f>'１'!$D$32</f>
        <v>0</v>
      </c>
      <c r="E32" s="243"/>
      <c r="F32" s="88" t="s">
        <v>50</v>
      </c>
      <c r="G32" s="244">
        <f>'１'!$G$32</f>
        <v>0</v>
      </c>
      <c r="H32" s="245"/>
      <c r="I32" s="245"/>
      <c r="J32" s="89" t="s">
        <v>51</v>
      </c>
      <c r="K32" s="247">
        <f>'１'!K32</f>
        <v>0</v>
      </c>
      <c r="L32" s="247"/>
      <c r="M32" s="247"/>
      <c r="N32" s="54"/>
    </row>
    <row r="33" spans="1:14" ht="16.5" customHeight="1" x14ac:dyDescent="0.15">
      <c r="A33" s="52"/>
      <c r="C33" s="89" t="s">
        <v>52</v>
      </c>
      <c r="D33" s="228">
        <f>'１'!$D$33</f>
        <v>0</v>
      </c>
      <c r="E33" s="228"/>
      <c r="F33" s="228"/>
      <c r="G33" s="228"/>
      <c r="H33" s="229"/>
      <c r="I33" s="229"/>
      <c r="J33" s="89" t="s">
        <v>53</v>
      </c>
      <c r="K33" s="230">
        <f>'１'!$K$33</f>
        <v>0</v>
      </c>
      <c r="L33" s="230"/>
      <c r="M33" s="230"/>
      <c r="N33" s="54"/>
    </row>
    <row r="34" spans="1:14" ht="16.5" customHeight="1" x14ac:dyDescent="0.15">
      <c r="A34" s="52"/>
      <c r="C34" s="89" t="s">
        <v>39</v>
      </c>
      <c r="D34" s="230">
        <f>'１'!$D$34</f>
        <v>0</v>
      </c>
      <c r="E34" s="230"/>
      <c r="F34" s="230"/>
      <c r="N34" s="54"/>
    </row>
    <row r="35" spans="1:14" ht="9.75" customHeight="1" x14ac:dyDescent="0.15">
      <c r="A35" s="9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91"/>
    </row>
    <row r="36" spans="1:14" ht="15" customHeight="1" x14ac:dyDescent="0.15">
      <c r="B36" s="50" t="s">
        <v>54</v>
      </c>
      <c r="E36" s="51"/>
    </row>
    <row r="37" spans="1:14" ht="15" customHeight="1" x14ac:dyDescent="0.15">
      <c r="C37" s="87" t="s">
        <v>55</v>
      </c>
      <c r="D37" s="50" t="s">
        <v>63</v>
      </c>
      <c r="E37" s="87"/>
    </row>
    <row r="38" spans="1:14" ht="15" customHeight="1" x14ac:dyDescent="0.15">
      <c r="C38" s="87" t="s">
        <v>56</v>
      </c>
      <c r="D38" s="50" t="s">
        <v>57</v>
      </c>
      <c r="E38" s="87"/>
    </row>
    <row r="39" spans="1:14" ht="15" customHeight="1" x14ac:dyDescent="0.15">
      <c r="C39" s="92" t="s">
        <v>58</v>
      </c>
      <c r="D39" s="93" t="str">
        <f>'１'!$D$39</f>
        <v>年齢（5年4月1日現在）及び学年を記入してください。</v>
      </c>
      <c r="E39" s="92"/>
      <c r="F39" s="93"/>
    </row>
    <row r="40" spans="1:14" ht="16.5" customHeight="1" x14ac:dyDescent="0.15">
      <c r="C40" s="92"/>
      <c r="D40" s="94" t="s">
        <v>59</v>
      </c>
      <c r="E40" s="92"/>
      <c r="F40" s="94"/>
    </row>
    <row r="41" spans="1:14" ht="16.5" customHeight="1" x14ac:dyDescent="0.15">
      <c r="C41" s="95"/>
      <c r="D41" s="94" t="s">
        <v>60</v>
      </c>
      <c r="E41" s="95"/>
      <c r="F41" s="94"/>
      <c r="J41" s="96" t="s">
        <v>61</v>
      </c>
    </row>
    <row r="42" spans="1:14" ht="16.5" customHeight="1" x14ac:dyDescent="0.15">
      <c r="C42" s="95"/>
      <c r="D42" s="96"/>
      <c r="E42" s="95"/>
      <c r="F42" s="96"/>
    </row>
  </sheetData>
  <mergeCells count="128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J25:K25"/>
    <mergeCell ref="L25:M25"/>
    <mergeCell ref="D26:E26"/>
    <mergeCell ref="G26:H26"/>
    <mergeCell ref="J26:K26"/>
    <mergeCell ref="L26:M26"/>
    <mergeCell ref="L23:M23"/>
    <mergeCell ref="D24:E24"/>
    <mergeCell ref="G24:H24"/>
    <mergeCell ref="J24:K24"/>
    <mergeCell ref="L24:M24"/>
    <mergeCell ref="J23:K23"/>
    <mergeCell ref="A25:A26"/>
    <mergeCell ref="B25:B26"/>
    <mergeCell ref="C25:C26"/>
    <mergeCell ref="D25:E25"/>
    <mergeCell ref="G25:H25"/>
    <mergeCell ref="A23:A24"/>
    <mergeCell ref="B23:B24"/>
    <mergeCell ref="C23:C24"/>
    <mergeCell ref="D23:E23"/>
    <mergeCell ref="G23:H23"/>
    <mergeCell ref="J21:K21"/>
    <mergeCell ref="L21:M21"/>
    <mergeCell ref="D22:E22"/>
    <mergeCell ref="G22:H22"/>
    <mergeCell ref="J22:K22"/>
    <mergeCell ref="L22:M22"/>
    <mergeCell ref="L19:M19"/>
    <mergeCell ref="D20:E20"/>
    <mergeCell ref="G20:H20"/>
    <mergeCell ref="J20:K20"/>
    <mergeCell ref="L20:M20"/>
    <mergeCell ref="J19:K19"/>
    <mergeCell ref="A21:A22"/>
    <mergeCell ref="B21:B22"/>
    <mergeCell ref="C21:C22"/>
    <mergeCell ref="D21:E21"/>
    <mergeCell ref="G21:H21"/>
    <mergeCell ref="A19:A20"/>
    <mergeCell ref="B19:B20"/>
    <mergeCell ref="C19:C20"/>
    <mergeCell ref="D19:E19"/>
    <mergeCell ref="G19:H19"/>
    <mergeCell ref="J17:K17"/>
    <mergeCell ref="L17:M17"/>
    <mergeCell ref="D18:E18"/>
    <mergeCell ref="G18:H18"/>
    <mergeCell ref="J18:K18"/>
    <mergeCell ref="L18:M18"/>
    <mergeCell ref="L15:M15"/>
    <mergeCell ref="D16:E16"/>
    <mergeCell ref="G16:H16"/>
    <mergeCell ref="J16:K16"/>
    <mergeCell ref="L16:M16"/>
    <mergeCell ref="J15:K15"/>
    <mergeCell ref="A17:A18"/>
    <mergeCell ref="B17:B18"/>
    <mergeCell ref="C17:C18"/>
    <mergeCell ref="D17:E17"/>
    <mergeCell ref="G17:H17"/>
    <mergeCell ref="A15:A16"/>
    <mergeCell ref="B15:B16"/>
    <mergeCell ref="C15:C16"/>
    <mergeCell ref="D15:E15"/>
    <mergeCell ref="G15:H15"/>
    <mergeCell ref="J13:K13"/>
    <mergeCell ref="L13:M13"/>
    <mergeCell ref="D14:E14"/>
    <mergeCell ref="G14:H14"/>
    <mergeCell ref="J14:K14"/>
    <mergeCell ref="L14:M14"/>
    <mergeCell ref="L11:M11"/>
    <mergeCell ref="D12:E12"/>
    <mergeCell ref="G12:H12"/>
    <mergeCell ref="J12:K12"/>
    <mergeCell ref="L12:M12"/>
    <mergeCell ref="J11:K11"/>
    <mergeCell ref="A13:A14"/>
    <mergeCell ref="B13:B14"/>
    <mergeCell ref="C13:C14"/>
    <mergeCell ref="D13:E13"/>
    <mergeCell ref="G13:H13"/>
    <mergeCell ref="A11:A12"/>
    <mergeCell ref="B11:B12"/>
    <mergeCell ref="C11:C12"/>
    <mergeCell ref="D11:E11"/>
    <mergeCell ref="G11:H11"/>
    <mergeCell ref="J9:K9"/>
    <mergeCell ref="L9:M9"/>
    <mergeCell ref="D10:E10"/>
    <mergeCell ref="G10:H10"/>
    <mergeCell ref="J10:K10"/>
    <mergeCell ref="L10:M10"/>
    <mergeCell ref="L7:M7"/>
    <mergeCell ref="D8:E8"/>
    <mergeCell ref="G8:H8"/>
    <mergeCell ref="J8:K8"/>
    <mergeCell ref="L8:M8"/>
    <mergeCell ref="J7:K7"/>
    <mergeCell ref="A9:A10"/>
    <mergeCell ref="B9:B10"/>
    <mergeCell ref="C9:C10"/>
    <mergeCell ref="D9:E9"/>
    <mergeCell ref="G9:H9"/>
    <mergeCell ref="A7:A8"/>
    <mergeCell ref="B7:B8"/>
    <mergeCell ref="C7:C8"/>
    <mergeCell ref="D7:E7"/>
    <mergeCell ref="G7:H7"/>
    <mergeCell ref="B1:J1"/>
    <mergeCell ref="A2:N2"/>
    <mergeCell ref="C4:E4"/>
    <mergeCell ref="L4:M4"/>
    <mergeCell ref="B6:C6"/>
    <mergeCell ref="D6:E6"/>
    <mergeCell ref="G6:H6"/>
    <mergeCell ref="J6:K6"/>
    <mergeCell ref="L6:M6"/>
  </mergeCells>
  <phoneticPr fontId="2"/>
  <dataValidations count="11">
    <dataValidation allowBlank="1" showInputMessage="1" showErrorMessage="1" promptTitle="西暦で入力" prompt="例:1976/11/12" sqref="H7:H12 H23:H26 G7:G26" xr:uid="{56ECDD09-7799-4832-A803-EEA864430705}"/>
    <dataValidation imeMode="hiragana" allowBlank="1" showInputMessage="1" showErrorMessage="1" sqref="D33:I33 D34 K33" xr:uid="{312DC1D6-2F16-4732-8037-510D3DCCB4E1}"/>
    <dataValidation imeMode="off" allowBlank="1" showInputMessage="1" showErrorMessage="1" sqref="D32:E32 G32:I32 K32" xr:uid="{EF5017F4-5D1F-499E-BA1C-5708A2D53FD4}"/>
    <dataValidation allowBlank="1" showInputMessage="1" showErrorMessage="1" promptTitle="自動計算" prompt="左欄の生年月日を入力すると、計算されますので、ご確認下さい。" sqref="I7:I26" xr:uid="{9EEFF5AB-BD18-4468-B4CF-891F0D28D4A7}"/>
    <dataValidation imeMode="hiragana" allowBlank="1" showInputMessage="1" showErrorMessage="1" promptTitle="選手名　　　　　" prompt="全角で入力_x000a_姓と名の間は、全角スペース１文字" sqref="E7:E12 E23:E26 D7:D26" xr:uid="{CBE8036D-F13A-44FE-87BB-1C83A3B1D8EF}"/>
    <dataValidation imeMode="hiragana" allowBlank="1" showInputMessage="1" showErrorMessage="1" promptTitle="選手名のふりがな" prompt="全角ひらがな_x000a_姓と名の間は、全角スペース１文字" sqref="F7:F26" xr:uid="{34068F3C-8791-4FC0-8488-66B098EC2B31}"/>
    <dataValidation imeMode="off" allowBlank="1" showDropDown="1" showErrorMessage="1" promptTitle="所属" prompt="都道府県名選択" sqref="J7:J26" xr:uid="{7C0AAF28-B6ED-437A-A736-E213371EEDDC}"/>
    <dataValidation imeMode="off" allowBlank="1" showInputMessage="1" promptTitle="ランク順を入力" prompt="各種目毎にランク順を入力" sqref="C7:C26" xr:uid="{B5EDC9EB-4AAC-4F80-80EB-108657CD5776}"/>
    <dataValidation allowBlank="1" showInputMessage="1" showErrorMessage="1" promptTitle="学生の場合" prompt="該当学年を入力してください" sqref="L7 L9 L11 L13 L15 L17 L19 L21 L23 L25" xr:uid="{2FED8892-6D47-48FD-B33B-CEADE26719B7}"/>
    <dataValidation type="list" imeMode="off" allowBlank="1" showInputMessage="1" showErrorMessage="1" promptTitle="種目選択" prompt="出場種目を選択" sqref="B7:B26" xr:uid="{27C3F5F3-224F-40C3-AEF5-22B26FBE7B2A}">
      <formula1>"　,１部,２部,３部,４部,40以上,50以上,60以上"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2C170F4D-05E2-4E7A-BE95-8E22FFCB242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１</vt:lpstr>
      <vt:lpstr>２</vt:lpstr>
      <vt:lpstr>'１'!Print_Area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宗景守</cp:lastModifiedBy>
  <cp:lastPrinted>2022-03-30T03:31:03Z</cp:lastPrinted>
  <dcterms:created xsi:type="dcterms:W3CDTF">2004-04-27T15:22:25Z</dcterms:created>
  <dcterms:modified xsi:type="dcterms:W3CDTF">2023-04-01T03:09:35Z</dcterms:modified>
</cp:coreProperties>
</file>