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HD-PCFU3\０８登録\案内\"/>
    </mc:Choice>
  </mc:AlternateContent>
  <xr:revisionPtr revIDLastSave="0" documentId="13_ncr:1_{F3BA8153-220B-498F-9A1D-3DE8270B1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 (中学)" sheetId="1" r:id="rId1"/>
    <sheet name="登録用紙（中学生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H13" i="2"/>
  <c r="H14" i="2"/>
  <c r="H15" i="2"/>
  <c r="H16" i="2"/>
  <c r="H17" i="2"/>
  <c r="H18" i="2"/>
  <c r="H19" i="2"/>
  <c r="H20" i="2"/>
  <c r="H21" i="2"/>
  <c r="H22" i="2"/>
  <c r="A6" i="2"/>
  <c r="F6" i="2"/>
  <c r="G6" i="2"/>
  <c r="D6" i="2"/>
  <c r="G15" i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<sst xmlns="http://schemas.openxmlformats.org/spreadsheetml/2006/main" count="105" uniqueCount="89">
  <si>
    <t>学校名
（所属名）</t>
    <rPh sb="0" eb="2">
      <t>ガッコウ</t>
    </rPh>
    <rPh sb="2" eb="3">
      <t>メイ</t>
    </rPh>
    <rPh sb="5" eb="8">
      <t>ショゾクメイ</t>
    </rPh>
    <phoneticPr fontId="12"/>
  </si>
  <si>
    <t>申込責任者氏名</t>
    <rPh sb="0" eb="2">
      <t>モウシコミ</t>
    </rPh>
    <rPh sb="2" eb="5">
      <t>セキニンシャ</t>
    </rPh>
    <rPh sb="5" eb="7">
      <t>シメイ</t>
    </rPh>
    <phoneticPr fontId="12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</si>
  <si>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12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</si>
  <si>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2"/>
  </si>
  <si>
    <t>種　　別</t>
    <rPh sb="0" eb="1">
      <t>タネ</t>
    </rPh>
    <rPh sb="3" eb="4">
      <t>ベツ</t>
    </rPh>
    <phoneticPr fontId="12"/>
  </si>
  <si>
    <t>金　　額</t>
    <rPh sb="0" eb="1">
      <t>キン</t>
    </rPh>
    <rPh sb="3" eb="4">
      <t>ガク</t>
    </rPh>
    <phoneticPr fontId="12"/>
  </si>
  <si>
    <t>人数</t>
    <rPh sb="0" eb="2">
      <t>ニンズウ</t>
    </rPh>
    <phoneticPr fontId="12"/>
  </si>
  <si>
    <t>合計金額</t>
    <rPh sb="0" eb="2">
      <t>ゴウケイ</t>
    </rPh>
    <rPh sb="2" eb="4">
      <t>キンガク</t>
    </rPh>
    <phoneticPr fontId="12"/>
  </si>
  <si>
    <t>備　　　　　考</t>
    <rPh sb="0" eb="1">
      <t>ビ</t>
    </rPh>
    <rPh sb="6" eb="7">
      <t>コウ</t>
    </rPh>
    <phoneticPr fontId="12"/>
  </si>
  <si>
    <t>中学生</t>
    <rPh sb="0" eb="3">
      <t>チュウガクセイ</t>
    </rPh>
    <phoneticPr fontId="12"/>
  </si>
  <si>
    <t>１，０００</t>
    <phoneticPr fontId="12"/>
  </si>
  <si>
    <t>円</t>
    <rPh sb="0" eb="1">
      <t>エン</t>
    </rPh>
    <phoneticPr fontId="12"/>
  </si>
  <si>
    <t>人</t>
    <rPh sb="0" eb="1">
      <t>ニン</t>
    </rPh>
    <phoneticPr fontId="12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</si>
  <si>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2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</si>
  <si>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</si>
  <si>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2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</si>
  <si>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2"/>
  </si>
  <si>
    <t>領　収　書</t>
    <rPh sb="0" eb="1">
      <t>リョウ</t>
    </rPh>
    <rPh sb="2" eb="3">
      <t>オサム</t>
    </rPh>
    <rPh sb="4" eb="5">
      <t>ショ</t>
    </rPh>
    <phoneticPr fontId="12"/>
  </si>
  <si>
    <t>様</t>
    <rPh sb="0" eb="1">
      <t>サマ</t>
    </rPh>
    <phoneticPr fontId="12"/>
  </si>
  <si>
    <t>金</t>
    <rPh sb="0" eb="1">
      <t>キン</t>
    </rPh>
    <phoneticPr fontId="12"/>
  </si>
  <si>
    <t>上記のとおり領収いたしました｡</t>
    <rPh sb="0" eb="2">
      <t>ジョウキ</t>
    </rPh>
    <rPh sb="6" eb="8">
      <t>リョウシュウ</t>
    </rPh>
    <phoneticPr fontId="12"/>
  </si>
  <si>
    <t xml:space="preserve">      愛媛県中体連バドミントン専門部</t>
    <rPh sb="6" eb="9">
      <t>エヒメケン</t>
    </rPh>
    <rPh sb="9" eb="12">
      <t>チュウタイレン</t>
    </rPh>
    <rPh sb="18" eb="20">
      <t>センモン</t>
    </rPh>
    <rPh sb="20" eb="21">
      <t>ブ</t>
    </rPh>
    <phoneticPr fontId="12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</si>
  <si>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</si>
  <si>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</si>
  <si>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</si>
  <si>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電話番号（携帯）</t>
    <rPh sb="0" eb="2">
      <t>デンワ</t>
    </rPh>
    <rPh sb="2" eb="4">
      <t>バンゴウ</t>
    </rPh>
    <rPh sb="5" eb="7">
      <t>ケイタイ</t>
    </rPh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</si>
  <si>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</si>
  <si>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</si>
  <si>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</si>
  <si>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</si>
  <si>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</si>
  <si>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</si>
  <si>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学校名</t>
    <rPh sb="0" eb="2">
      <t>ガッコウ</t>
    </rPh>
    <rPh sb="2" eb="3">
      <t>メイ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</si>
  <si>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</si>
  <si>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</si>
  <si>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</si>
  <si>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男性</t>
    <rPh sb="0" eb="2">
      <t>ダンセイ</t>
    </rPh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</si>
  <si>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</si>
  <si>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№</t>
    <phoneticPr fontId="26"/>
  </si>
  <si>
    <t>有</t>
    <rPh sb="0" eb="1">
      <t>ア</t>
    </rPh>
    <phoneticPr fontId="26"/>
  </si>
  <si>
    <t>エヒメ</t>
    <phoneticPr fontId="26"/>
  </si>
  <si>
    <t>タロウ</t>
    <phoneticPr fontId="26"/>
  </si>
  <si>
    <t>790-0001</t>
    <phoneticPr fontId="26"/>
  </si>
  <si>
    <t>有</t>
    <rPh sb="0" eb="1">
      <t>アリ</t>
    </rPh>
    <phoneticPr fontId="12"/>
  </si>
  <si>
    <t>日本</t>
    <rPh sb="0" eb="2">
      <t>ニホン</t>
    </rPh>
    <phoneticPr fontId="12"/>
  </si>
  <si>
    <t>花子</t>
    <rPh sb="0" eb="2">
      <t>ハナコ</t>
    </rPh>
    <phoneticPr fontId="12"/>
  </si>
  <si>
    <t>ヒノモト</t>
    <phoneticPr fontId="12"/>
  </si>
  <si>
    <t>ハナコ</t>
    <phoneticPr fontId="12"/>
  </si>
  <si>
    <t>女性</t>
    <rPh sb="0" eb="2">
      <t>ジョセイ</t>
    </rPh>
    <phoneticPr fontId="12"/>
  </si>
  <si>
    <t>790-0008</t>
    <phoneticPr fontId="12"/>
  </si>
  <si>
    <t>北海道</t>
    <rPh sb="0" eb="3">
      <t>ホッカイドウ</t>
    </rPh>
    <phoneticPr fontId="12"/>
  </si>
  <si>
    <t>※</t>
    <phoneticPr fontId="26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</si>
  <si>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6"/>
  </si>
  <si>
    <t>（郵送は必要ありません。）</t>
    <rPh sb="1" eb="3">
      <t>ユウソウ</t>
    </rPh>
    <rPh sb="4" eb="6">
      <t>ヒツヨウ</t>
    </rPh>
    <phoneticPr fontId="1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</si>
  <si>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2"/>
  </si>
  <si>
    <t>1000000001</t>
    <phoneticPr fontId="26"/>
  </si>
  <si>
    <t>1234567890</t>
    <phoneticPr fontId="12"/>
  </si>
  <si>
    <t>※マンション・アパート名、会社名等も略さず記入してください。</t>
    <phoneticPr fontId="12"/>
  </si>
  <si>
    <t>メールアドレス</t>
    <phoneticPr fontId="12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</si>
  <si>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2"/>
  </si>
  <si>
    <t>メールアドレス</t>
    <phoneticPr fontId="26"/>
  </si>
  <si>
    <t>ｶｰﾄﾞ</t>
    <phoneticPr fontId="26"/>
  </si>
  <si>
    <t>愛媛県</t>
    <rPh sb="0" eb="3">
      <t>エヒメケン</t>
    </rPh>
    <phoneticPr fontId="12"/>
  </si>
  <si>
    <t>松山市</t>
    <rPh sb="0" eb="3">
      <t>マツヤマシ</t>
    </rPh>
    <phoneticPr fontId="12"/>
  </si>
  <si>
    <t>久保田町</t>
    <phoneticPr fontId="12"/>
  </si>
  <si>
    <t>丸之内</t>
    <phoneticPr fontId="12"/>
  </si>
  <si>
    <t>４－４－２</t>
    <phoneticPr fontId="12"/>
  </si>
  <si>
    <t>１</t>
    <phoneticPr fontId="12"/>
  </si>
  <si>
    <t>愛媛県</t>
    <phoneticPr fontId="12"/>
  </si>
  <si>
    <t>町域</t>
    <rPh sb="0" eb="2">
      <t>チョウイキ</t>
    </rPh>
    <phoneticPr fontId="12"/>
  </si>
  <si>
    <t>市区町村</t>
    <rPh sb="0" eb="2">
      <t>シク</t>
    </rPh>
    <rPh sb="2" eb="4">
      <t>チョウソン</t>
    </rPh>
    <phoneticPr fontId="12"/>
  </si>
  <si>
    <t>番地等</t>
    <rPh sb="0" eb="2">
      <t>バンチ</t>
    </rPh>
    <rPh sb="2" eb="3">
      <t>ナド</t>
    </rPh>
    <phoneticPr fontId="12"/>
  </si>
  <si>
    <t>建物等</t>
    <rPh sb="0" eb="2">
      <t>タテモノ</t>
    </rPh>
    <rPh sb="2" eb="3">
      <t>ナド</t>
    </rPh>
    <phoneticPr fontId="12"/>
  </si>
  <si>
    <t>住所</t>
    <rPh sb="0" eb="2">
      <t>ジュウショ</t>
    </rPh>
    <phoneticPr fontId="12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</si>
  <si>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2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</si>
  <si>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2"/>
  </si>
  <si>
    <t>会員番号(1)</t>
    <rPh sb="0" eb="2">
      <t>カイイン</t>
    </rPh>
    <rPh sb="2" eb="4">
      <t>バンゴウ</t>
    </rPh>
    <phoneticPr fontId="26"/>
  </si>
  <si>
    <t>変更の有無(2)</t>
    <rPh sb="0" eb="2">
      <t>ヘンコウ</t>
    </rPh>
    <rPh sb="3" eb="5">
      <t>ウム</t>
    </rPh>
    <phoneticPr fontId="26"/>
  </si>
  <si>
    <t>転入の有無(3)</t>
    <rPh sb="0" eb="2">
      <t>テンニュウ</t>
    </rPh>
    <rPh sb="3" eb="5">
      <t>ウム</t>
    </rPh>
    <phoneticPr fontId="26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</si>
  <si>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入力データを「wada-yuusuke@esnet.ed.jp」にメールしてください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2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</si>
  <si>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伊予銀行椿支店　普通　1549997</t>
    </r>
    <r>
      <rPr>
        <sz val="11"/>
        <color rgb="FFFF0000"/>
        <rFont val="ＭＳ Ｐゴシック"/>
        <family val="3"/>
        <charset val="128"/>
      </rPr>
      <t xml:space="preserve">
愛媛県中学校体育連盟バドミントン専門部
会計　和田悠介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1">
      <t>ツバキ</t>
    </rPh>
    <rPh sb="21" eb="23">
      <t>シテン</t>
    </rPh>
    <rPh sb="24" eb="26">
      <t>フツウ</t>
    </rPh>
    <rPh sb="35" eb="38">
      <t>エヒメケン</t>
    </rPh>
    <rPh sb="38" eb="41">
      <t>チュウガッコウ</t>
    </rPh>
    <rPh sb="41" eb="43">
      <t>タイイク</t>
    </rPh>
    <rPh sb="43" eb="45">
      <t>レンメイ</t>
    </rPh>
    <rPh sb="51" eb="54">
      <t>センモンブ</t>
    </rPh>
    <rPh sb="55" eb="57">
      <t>カイケイ</t>
    </rPh>
    <rPh sb="58" eb="60">
      <t>ワダ</t>
    </rPh>
    <rPh sb="60" eb="62">
      <t>ユウスケ</t>
    </rPh>
    <phoneticPr fontId="12"/>
  </si>
  <si>
    <t>和田　悠介</t>
    <rPh sb="0" eb="2">
      <t>ワダ</t>
    </rPh>
    <rPh sb="3" eb="5">
      <t>ユウスケ</t>
    </rPh>
    <phoneticPr fontId="12"/>
  </si>
  <si>
    <t>（入力データを「wada-yuusuke@esnet.ed.jp」にメールしてください。郵送は不要。）</t>
    <rPh sb="44" eb="46">
      <t>ユウソウ</t>
    </rPh>
    <rPh sb="47" eb="49">
      <t>フヨウ</t>
    </rPh>
    <phoneticPr fontId="12"/>
  </si>
  <si>
    <t>(1)昨年度までに登録済みの方は会員番号を記入してください。今年度新たに登録される方、番号が不明の方は空欄としてください。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</si>
  <si>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t>（Ｒ８）</t>
    <phoneticPr fontId="12"/>
  </si>
  <si>
    <t>令和８年度愛媛県バドミントン協会個人登録（中学生）入金明細書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4">
      <t>チュウガクセイ</t>
    </rPh>
    <rPh sb="25" eb="27">
      <t>ニュウキン</t>
    </rPh>
    <rPh sb="27" eb="30">
      <t>メイサイショ</t>
    </rPh>
    <phoneticPr fontId="12"/>
  </si>
  <si>
    <t>ただし、令和８年度愛媛県バドミントン協会登録料として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2"/>
  </si>
  <si>
    <t>令和８年度愛媛県バドミントン協会（日本バドミントン協会）登録用紙【中学生用】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6" eb="37">
      <t>ヨウ</t>
    </rPh>
    <phoneticPr fontId="26"/>
  </si>
  <si>
    <r>
      <t>2012/4/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</si>
</sst>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0" fillId="0" borderId="0" applyFont="0" applyFill="0" applyBorder="0" applyAlignment="0" applyProtection="0"/>
    <xf numFmtId="0" fontId="8" fillId="0" borderId="0">
      <alignment vertical="center"/>
    </xf>
    <xf numFmtId="0" fontId="6" fillId="0" borderId="0">
      <alignment vertical="center"/>
    </xf>
    <xf numFmtId="0" fontId="39" fillId="0" borderId="0" applyNumberFormat="0" applyFill="0" applyBorder="0" applyAlignment="0" applyProtection="0"/>
  </cellStyleXfs>
  <cellXfs count="198">
    <xf numFmtId="0" fontId="0" fillId="0" borderId="0" xfId="0"/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49" fontId="16" fillId="0" borderId="8" xfId="0" applyNumberFormat="1" applyFont="1" applyBorder="1" applyAlignment="1">
      <alignment horizontal="right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  <xf numFmtId="38" fontId="16" fillId="0" borderId="1" xfId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3" xfId="0" applyFont="1" applyBorder="1" applyAlignment="1">
      <alignment shrinkToFit="1"/>
    </xf>
    <xf numFmtId="0" fontId="13" fillId="0" borderId="2" xfId="0" applyFont="1" applyBorder="1" applyAlignment="1">
      <alignment shrinkToFit="1"/>
    </xf>
    <xf numFmtId="0" fontId="13" fillId="0" borderId="13" xfId="0" applyFont="1" applyBorder="1" applyAlignment="1">
      <alignment shrinkToFit="1"/>
    </xf>
    <xf numFmtId="0" fontId="13" fillId="0" borderId="12" xfId="0" applyFont="1" applyBorder="1" applyAlignment="1">
      <alignment shrinkToFit="1"/>
    </xf>
    <xf numFmtId="0" fontId="13" fillId="0" borderId="14" xfId="0" applyFont="1" applyBorder="1" applyAlignment="1">
      <alignment shrinkToFi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0" fontId="13" fillId="0" borderId="13" xfId="0" applyFont="1" applyBorder="1" applyAlignment="1">
      <alignment horizontal="left" shrinkToFit="1"/>
    </xf>
    <xf numFmtId="0" fontId="13" fillId="0" borderId="5" xfId="0" applyFont="1" applyBorder="1" applyAlignment="1">
      <alignment shrinkToFit="1"/>
    </xf>
    <xf numFmtId="0" fontId="13" fillId="0" borderId="7" xfId="0" applyFont="1" applyBorder="1" applyAlignment="1">
      <alignment shrinkToFit="1"/>
    </xf>
    <xf numFmtId="0" fontId="13" fillId="0" borderId="6" xfId="0" applyFont="1" applyBorder="1" applyAlignment="1">
      <alignment shrinkToFit="1"/>
    </xf>
    <xf numFmtId="0" fontId="8" fillId="0" borderId="0" xfId="2">
      <alignment vertical="center"/>
    </xf>
    <xf numFmtId="0" fontId="30" fillId="2" borderId="16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1" fillId="0" borderId="0" xfId="2" applyFont="1">
      <alignment vertical="center"/>
    </xf>
    <xf numFmtId="49" fontId="30" fillId="2" borderId="4" xfId="2" applyNumberFormat="1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center" vertical="center"/>
    </xf>
    <xf numFmtId="49" fontId="30" fillId="2" borderId="16" xfId="2" applyNumberFormat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left" vertical="center"/>
    </xf>
    <xf numFmtId="0" fontId="7" fillId="2" borderId="16" xfId="2" applyFont="1" applyFill="1" applyBorder="1" applyAlignment="1">
      <alignment horizontal="center" vertical="center"/>
    </xf>
    <xf numFmtId="0" fontId="7" fillId="0" borderId="11" xfId="2" applyFont="1" applyBorder="1">
      <alignment vertical="center"/>
    </xf>
    <xf numFmtId="14" fontId="7" fillId="0" borderId="11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7" fillId="0" borderId="4" xfId="2" applyFont="1" applyBorder="1">
      <alignment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0" xfId="2" applyFont="1">
      <alignment vertical="center"/>
    </xf>
    <xf numFmtId="0" fontId="32" fillId="0" borderId="11" xfId="2" applyFont="1" applyBorder="1" applyAlignment="1">
      <alignment horizontal="left" vertical="center" shrinkToFit="1"/>
    </xf>
    <xf numFmtId="0" fontId="32" fillId="0" borderId="4" xfId="2" applyFont="1" applyBorder="1" applyAlignment="1">
      <alignment horizontal="left" vertical="center" shrinkToFit="1"/>
    </xf>
    <xf numFmtId="49" fontId="6" fillId="0" borderId="4" xfId="2" applyNumberFormat="1" applyFont="1" applyBorder="1" applyAlignment="1">
      <alignment horizontal="center" vertical="center"/>
    </xf>
    <xf numFmtId="0" fontId="8" fillId="0" borderId="2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6" fillId="0" borderId="5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 shrinkToFit="1"/>
    </xf>
    <xf numFmtId="49" fontId="6" fillId="3" borderId="4" xfId="2" applyNumberFormat="1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center" vertical="center"/>
    </xf>
    <xf numFmtId="14" fontId="7" fillId="3" borderId="4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18" xfId="2" applyFont="1" applyBorder="1" applyAlignment="1">
      <alignment horizontal="center" vertical="center"/>
    </xf>
    <xf numFmtId="49" fontId="5" fillId="0" borderId="18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6" fillId="0" borderId="15" xfId="3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/>
    </xf>
    <xf numFmtId="49" fontId="4" fillId="2" borderId="16" xfId="2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6" fillId="0" borderId="0" xfId="3">
      <alignment vertical="center"/>
    </xf>
    <xf numFmtId="0" fontId="3" fillId="0" borderId="4" xfId="2" applyFont="1" applyBorder="1" applyAlignment="1">
      <alignment horizontal="center" vertical="center"/>
    </xf>
    <xf numFmtId="14" fontId="2" fillId="2" borderId="4" xfId="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3" fontId="20" fillId="0" borderId="0" xfId="0" applyNumberFormat="1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23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3" fillId="0" borderId="0" xfId="0" applyFont="1" applyAlignment="1">
      <alignment horizontal="center" shrinkToFit="1"/>
    </xf>
    <xf numFmtId="0" fontId="23" fillId="0" borderId="13" xfId="0" applyFont="1" applyBorder="1" applyAlignment="1">
      <alignment horizont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7" fillId="0" borderId="11" xfId="0" applyFont="1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wrapText="1" indent="1" shrinkToFit="1"/>
    </xf>
    <xf numFmtId="0" fontId="15" fillId="0" borderId="10" xfId="0" applyFont="1" applyBorder="1" applyAlignment="1">
      <alignment horizontal="left" vertical="center" wrapText="1" indent="1" shrinkToFit="1"/>
    </xf>
    <xf numFmtId="0" fontId="15" fillId="0" borderId="9" xfId="0" applyFont="1" applyBorder="1" applyAlignment="1">
      <alignment horizontal="left" vertical="center" wrapText="1" indent="1" shrinkToFit="1"/>
    </xf>
    <xf numFmtId="0" fontId="13" fillId="0" borderId="1" xfId="0" applyFont="1" applyBorder="1" applyAlignment="1">
      <alignment horizontal="distributed" vertical="center" wrapText="1" justifyLastLine="1" shrinkToFit="1"/>
    </xf>
    <xf numFmtId="0" fontId="13" fillId="0" borderId="2" xfId="0" applyFont="1" applyBorder="1" applyAlignment="1">
      <alignment horizontal="distributed" vertical="center" justifyLastLine="1" shrinkToFit="1"/>
    </xf>
    <xf numFmtId="0" fontId="13" fillId="0" borderId="5" xfId="0" applyFont="1" applyBorder="1" applyAlignment="1">
      <alignment horizontal="distributed" vertical="center" justifyLastLine="1" shrinkToFit="1"/>
    </xf>
    <xf numFmtId="0" fontId="13" fillId="0" borderId="6" xfId="0" applyFont="1" applyBorder="1" applyAlignment="1">
      <alignment horizontal="distributed" vertical="center" justifyLastLine="1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justifyLastLine="1" shrinkToFit="1"/>
    </xf>
    <xf numFmtId="0" fontId="13" fillId="0" borderId="9" xfId="0" applyFont="1" applyBorder="1" applyAlignment="1">
      <alignment horizontal="distributed" vertical="center" justifyLastLine="1" shrinkToFit="1"/>
    </xf>
    <xf numFmtId="0" fontId="38" fillId="0" borderId="1" xfId="0" applyFont="1" applyBorder="1" applyAlignment="1">
      <alignment vertical="top" wrapText="1" shrinkToFit="1"/>
    </xf>
    <xf numFmtId="0" fontId="35" fillId="0" borderId="3" xfId="0" applyFont="1" applyBorder="1" applyAlignment="1">
      <alignment vertical="top" shrinkToFit="1"/>
    </xf>
    <xf numFmtId="0" fontId="35" fillId="0" borderId="2" xfId="0" applyFont="1" applyBorder="1" applyAlignment="1">
      <alignment vertical="top" shrinkToFit="1"/>
    </xf>
    <xf numFmtId="0" fontId="13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8" fillId="0" borderId="8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49" fontId="6" fillId="0" borderId="8" xfId="3" applyNumberFormat="1" applyBorder="1" applyAlignment="1">
      <alignment horizontal="center" vertical="center"/>
    </xf>
    <xf numFmtId="49" fontId="6" fillId="0" borderId="10" xfId="3" applyNumberFormat="1" applyBorder="1" applyAlignment="1">
      <alignment horizontal="center" vertical="center"/>
    </xf>
    <xf numFmtId="49" fontId="6" fillId="0" borderId="9" xfId="3" applyNumberFormat="1" applyBorder="1" applyAlignment="1">
      <alignment horizontal="center" vertical="center"/>
    </xf>
    <xf numFmtId="0" fontId="39" fillId="0" borderId="8" xfId="4" applyBorder="1" applyAlignment="1">
      <alignment horizontal="center" vertical="center"/>
    </xf>
    <xf numFmtId="0" fontId="6" fillId="0" borderId="10" xfId="3" applyBorder="1" applyAlignment="1">
      <alignment horizontal="center" vertical="center"/>
    </xf>
    <xf numFmtId="0" fontId="6" fillId="0" borderId="9" xfId="3" applyBorder="1" applyAlignment="1">
      <alignment horizontal="center" vertical="center"/>
    </xf>
    <xf numFmtId="0" fontId="28" fillId="0" borderId="15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8" fillId="0" borderId="5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0" fontId="8" fillId="0" borderId="1" xfId="2" applyBorder="1" applyAlignment="1">
      <alignment horizontal="distributed" vertical="center" justifyLastLine="1"/>
    </xf>
    <xf numFmtId="0" fontId="8" fillId="0" borderId="3" xfId="2" applyBorder="1" applyAlignment="1">
      <alignment horizontal="distributed" vertical="center" justifyLastLine="1"/>
    </xf>
    <xf numFmtId="0" fontId="8" fillId="0" borderId="2" xfId="2" applyBorder="1" applyAlignment="1">
      <alignment horizontal="distributed" vertical="center" justifyLastLine="1"/>
    </xf>
    <xf numFmtId="0" fontId="8" fillId="0" borderId="5" xfId="2" applyBorder="1" applyAlignment="1">
      <alignment horizontal="distributed" vertical="center" justifyLastLine="1"/>
    </xf>
    <xf numFmtId="0" fontId="8" fillId="0" borderId="7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7" fillId="0" borderId="4" xfId="2" applyFont="1" applyBorder="1" applyAlignment="1">
      <alignment horizontal="center" vertical="center" shrinkToFit="1"/>
    </xf>
    <xf numFmtId="0" fontId="6" fillId="0" borderId="1" xfId="3" applyBorder="1" applyAlignment="1">
      <alignment horizontal="center" vertical="center" shrinkToFit="1"/>
    </xf>
    <xf numFmtId="0" fontId="6" fillId="0" borderId="3" xfId="3" applyBorder="1" applyAlignment="1">
      <alignment horizontal="center" vertical="center" shrinkToFit="1"/>
    </xf>
    <xf numFmtId="0" fontId="6" fillId="0" borderId="5" xfId="3" applyBorder="1" applyAlignment="1">
      <alignment horizontal="center" vertical="center" shrinkToFit="1"/>
    </xf>
    <xf numFmtId="0" fontId="6" fillId="0" borderId="7" xfId="3" applyBorder="1" applyAlignment="1">
      <alignment horizontal="center" vertical="center" shrinkToFit="1"/>
    </xf>
    <xf numFmtId="0" fontId="6" fillId="0" borderId="4" xfId="3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Font="1">
      <alignment vertical="center"/>
    </xf>
    <xf numFmtId="14" fontId="1" fillId="2" borderId="16" xfId="2" applyNumberFormat="1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9"/>
  <sheetViews>
    <sheetView showZeros="0" tabSelected="1" workbookViewId="0">
      <selection activeCell="E40" sqref="E40"/>
    </sheetView>
  </sheetViews>
  <sheetFormatPr defaultColWidth="9" defaultRowHeight="13.2"/>
  <cols>
    <col min="1" max="2" width="7.6640625" style="2" customWidth="1"/>
    <col min="3" max="3" width="12.6640625" style="2" customWidth="1"/>
    <col min="4" max="4" width="3.6640625" style="2" customWidth="1"/>
    <col min="5" max="5" width="5.6640625" style="2" customWidth="1"/>
    <col min="6" max="6" width="3.6640625" style="2" customWidth="1"/>
    <col min="7" max="7" width="12.6640625" style="2" customWidth="1"/>
    <col min="8" max="8" width="4.6640625" style="2" customWidth="1"/>
    <col min="9" max="11" width="8.109375" style="2" customWidth="1"/>
    <col min="12" max="12" width="1.88671875" style="2" customWidth="1"/>
    <col min="13" max="16384" width="9" style="2"/>
  </cols>
  <sheetData>
    <row r="1" spans="1:11">
      <c r="A1" s="2" t="s">
        <v>84</v>
      </c>
    </row>
    <row r="2" spans="1:11" s="1" customFormat="1" ht="19.2">
      <c r="A2" s="140" t="s">
        <v>85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1" customFormat="1" ht="17.25" customHeight="1"/>
    <row r="4" spans="1:11" s="1" customFormat="1" ht="14.4">
      <c r="A4" s="141" t="s">
        <v>79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s="1" customFormat="1" ht="16.5" customHeight="1">
      <c r="A5" s="145" t="s">
        <v>53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 s="1" customFormat="1"/>
    <row r="7" spans="1:11" s="1" customFormat="1" ht="25.05" customHeight="1">
      <c r="A7" s="115" t="s">
        <v>0</v>
      </c>
      <c r="B7" s="116"/>
      <c r="C7" s="142"/>
      <c r="D7" s="89"/>
      <c r="E7" s="89"/>
      <c r="F7" s="90"/>
      <c r="G7" s="125" t="s">
        <v>1</v>
      </c>
      <c r="H7" s="125"/>
      <c r="I7" s="125"/>
      <c r="J7" s="125"/>
      <c r="K7" s="125"/>
    </row>
    <row r="8" spans="1:11" s="1" customFormat="1" ht="25.05" customHeight="1">
      <c r="A8" s="117"/>
      <c r="B8" s="118"/>
      <c r="C8" s="143"/>
      <c r="D8" s="144"/>
      <c r="E8" s="144"/>
      <c r="F8" s="93"/>
      <c r="G8" s="125"/>
      <c r="H8" s="125"/>
      <c r="I8" s="125"/>
      <c r="J8" s="125"/>
      <c r="K8" s="125"/>
    </row>
    <row r="9" spans="1:11" s="1" customFormat="1" ht="40.049999999999997" customHeight="1">
      <c r="A9" s="115" t="s">
        <v>2</v>
      </c>
      <c r="B9" s="116"/>
      <c r="C9" s="134"/>
      <c r="D9" s="135"/>
      <c r="E9" s="135"/>
      <c r="F9" s="135"/>
      <c r="G9" s="135"/>
      <c r="H9" s="135"/>
      <c r="I9" s="135"/>
      <c r="J9" s="135"/>
      <c r="K9" s="136"/>
    </row>
    <row r="10" spans="1:11" s="1" customFormat="1" ht="15" customHeight="1">
      <c r="A10" s="117"/>
      <c r="B10" s="118"/>
      <c r="C10" s="137" t="s">
        <v>57</v>
      </c>
      <c r="D10" s="138"/>
      <c r="E10" s="138"/>
      <c r="F10" s="138"/>
      <c r="G10" s="138"/>
      <c r="H10" s="138"/>
      <c r="I10" s="138"/>
      <c r="J10" s="138"/>
      <c r="K10" s="139"/>
    </row>
    <row r="11" spans="1:11" s="1" customFormat="1" ht="20.100000000000001" customHeight="1">
      <c r="A11" s="115" t="s">
        <v>3</v>
      </c>
      <c r="B11" s="116"/>
      <c r="C11" s="119"/>
      <c r="D11" s="120"/>
      <c r="E11" s="120"/>
      <c r="F11" s="121"/>
      <c r="G11" s="125" t="s">
        <v>58</v>
      </c>
      <c r="H11" s="125"/>
      <c r="I11" s="126"/>
      <c r="J11" s="127"/>
      <c r="K11" s="128"/>
    </row>
    <row r="12" spans="1:11" s="1" customFormat="1" ht="20.100000000000001" customHeight="1">
      <c r="A12" s="117"/>
      <c r="B12" s="118"/>
      <c r="C12" s="122"/>
      <c r="D12" s="123"/>
      <c r="E12" s="123"/>
      <c r="F12" s="124"/>
      <c r="G12" s="125"/>
      <c r="H12" s="125"/>
      <c r="I12" s="129"/>
      <c r="J12" s="130"/>
      <c r="K12" s="131"/>
    </row>
    <row r="13" spans="1:11" ht="30" customHeight="1"/>
    <row r="14" spans="1:11" s="1" customFormat="1">
      <c r="A14" s="125" t="s">
        <v>4</v>
      </c>
      <c r="B14" s="125"/>
      <c r="C14" s="125" t="s">
        <v>5</v>
      </c>
      <c r="D14" s="125"/>
      <c r="E14" s="132" t="s">
        <v>6</v>
      </c>
      <c r="F14" s="133"/>
      <c r="G14" s="132" t="s">
        <v>7</v>
      </c>
      <c r="H14" s="133"/>
      <c r="I14" s="125" t="s">
        <v>8</v>
      </c>
      <c r="J14" s="125"/>
      <c r="K14" s="125"/>
    </row>
    <row r="15" spans="1:11" s="1" customFormat="1" ht="60" customHeight="1">
      <c r="A15" s="111" t="s">
        <v>9</v>
      </c>
      <c r="B15" s="111"/>
      <c r="C15" s="3" t="s">
        <v>10</v>
      </c>
      <c r="D15" s="4" t="s">
        <v>11</v>
      </c>
      <c r="E15" s="5"/>
      <c r="F15" s="6" t="s">
        <v>12</v>
      </c>
      <c r="G15" s="7">
        <f>C15*E15</f>
        <v>0</v>
      </c>
      <c r="H15" s="4" t="s">
        <v>11</v>
      </c>
      <c r="I15" s="112" t="s">
        <v>13</v>
      </c>
      <c r="J15" s="113"/>
      <c r="K15" s="114"/>
    </row>
    <row r="16" spans="1:11" s="1" customFormat="1" ht="55.05" customHeight="1">
      <c r="A16" s="88" t="s">
        <v>80</v>
      </c>
      <c r="B16" s="89"/>
      <c r="C16" s="89"/>
      <c r="D16" s="89"/>
      <c r="E16" s="89"/>
      <c r="F16" s="90"/>
      <c r="G16" s="8">
        <f>SUM(G15:G15)</f>
        <v>0</v>
      </c>
      <c r="H16" s="9" t="s">
        <v>11</v>
      </c>
      <c r="I16" s="94" t="s">
        <v>14</v>
      </c>
      <c r="J16" s="95"/>
      <c r="K16" s="96"/>
    </row>
    <row r="17" spans="1:11" s="1" customFormat="1" ht="25.05" customHeight="1">
      <c r="A17" s="91"/>
      <c r="B17" s="92"/>
      <c r="C17" s="92"/>
      <c r="D17" s="92"/>
      <c r="E17" s="92"/>
      <c r="F17" s="93"/>
      <c r="G17" s="100" t="s">
        <v>59</v>
      </c>
      <c r="H17" s="100"/>
      <c r="I17" s="97"/>
      <c r="J17" s="98"/>
      <c r="K17" s="99"/>
    </row>
    <row r="18" spans="1:11" ht="26.25" customHeight="1"/>
    <row r="19" spans="1:11">
      <c r="A19" s="10" t="s">
        <v>15</v>
      </c>
    </row>
    <row r="20" spans="1:11">
      <c r="A20" s="10" t="s">
        <v>16</v>
      </c>
    </row>
    <row r="21" spans="1:11" ht="29.25" customHeight="1"/>
    <row r="22" spans="1:11" ht="15" customHeight="1">
      <c r="A22" s="101" t="s">
        <v>17</v>
      </c>
      <c r="B22" s="102"/>
      <c r="C22" s="102"/>
      <c r="D22" s="102"/>
      <c r="E22" s="11"/>
      <c r="F22" s="11"/>
      <c r="G22" s="11"/>
      <c r="H22" s="11"/>
      <c r="I22" s="11"/>
      <c r="J22" s="11"/>
      <c r="K22" s="12"/>
    </row>
    <row r="23" spans="1:11" ht="15" customHeight="1">
      <c r="A23" s="103"/>
      <c r="B23" s="104"/>
      <c r="C23" s="104"/>
      <c r="D23" s="104"/>
      <c r="K23" s="13"/>
    </row>
    <row r="24" spans="1:11" ht="15" customHeight="1">
      <c r="A24" s="103"/>
      <c r="B24" s="104"/>
      <c r="C24" s="104"/>
      <c r="D24" s="104"/>
      <c r="K24" s="13"/>
    </row>
    <row r="25" spans="1:11" ht="15" customHeight="1">
      <c r="A25" s="105"/>
      <c r="B25" s="104"/>
      <c r="C25" s="104"/>
      <c r="D25" s="104"/>
      <c r="K25" s="13"/>
    </row>
    <row r="26" spans="1:11" ht="15" customHeight="1">
      <c r="A26" s="14"/>
      <c r="C26" s="106"/>
      <c r="D26" s="107"/>
      <c r="E26" s="107"/>
      <c r="F26" s="107"/>
      <c r="G26" s="107"/>
      <c r="H26" s="107"/>
      <c r="I26" s="109" t="s">
        <v>18</v>
      </c>
      <c r="K26" s="13"/>
    </row>
    <row r="27" spans="1:11" ht="15" customHeight="1">
      <c r="A27" s="14"/>
      <c r="C27" s="108"/>
      <c r="D27" s="108"/>
      <c r="E27" s="108"/>
      <c r="F27" s="108"/>
      <c r="G27" s="108"/>
      <c r="H27" s="108"/>
      <c r="I27" s="110"/>
      <c r="K27" s="13"/>
    </row>
    <row r="28" spans="1:11" ht="15" customHeight="1">
      <c r="A28" s="14"/>
      <c r="K28" s="13"/>
    </row>
    <row r="29" spans="1:11" ht="15" customHeight="1">
      <c r="A29" s="14"/>
      <c r="C29" s="78" t="s">
        <v>19</v>
      </c>
      <c r="D29" s="80"/>
      <c r="E29" s="81"/>
      <c r="F29" s="81"/>
      <c r="G29" s="81"/>
      <c r="H29" s="81"/>
      <c r="K29" s="13"/>
    </row>
    <row r="30" spans="1:11" ht="15" customHeight="1" thickBot="1">
      <c r="A30" s="14"/>
      <c r="C30" s="79"/>
      <c r="D30" s="82"/>
      <c r="E30" s="82"/>
      <c r="F30" s="82"/>
      <c r="G30" s="82"/>
      <c r="H30" s="82"/>
      <c r="I30" s="15"/>
      <c r="K30" s="13"/>
    </row>
    <row r="31" spans="1:11" ht="15" customHeight="1" thickTop="1">
      <c r="A31" s="14"/>
      <c r="K31" s="13"/>
    </row>
    <row r="32" spans="1:11" ht="15" customHeight="1">
      <c r="A32" s="14"/>
      <c r="C32" s="16" t="s">
        <v>86</v>
      </c>
      <c r="D32" s="17"/>
      <c r="E32" s="17"/>
      <c r="F32" s="17"/>
      <c r="G32" s="17"/>
      <c r="H32" s="17"/>
      <c r="I32" s="17"/>
      <c r="K32" s="13"/>
    </row>
    <row r="33" spans="1:11" ht="15" customHeight="1">
      <c r="A33" s="14"/>
      <c r="K33" s="13"/>
    </row>
    <row r="34" spans="1:11" ht="15" customHeight="1">
      <c r="A34" s="14"/>
      <c r="C34" s="10" t="s">
        <v>54</v>
      </c>
      <c r="D34"/>
      <c r="E34"/>
      <c r="F34"/>
      <c r="G34" s="18" t="s">
        <v>20</v>
      </c>
      <c r="I34" s="19"/>
      <c r="J34" s="19"/>
      <c r="K34" s="13"/>
    </row>
    <row r="35" spans="1:11" ht="15" customHeight="1">
      <c r="A35" s="14"/>
      <c r="H35" s="19"/>
      <c r="I35" s="19"/>
      <c r="J35" s="19"/>
      <c r="K35" s="20"/>
    </row>
    <row r="36" spans="1:11" ht="15" customHeight="1">
      <c r="A36" s="14"/>
      <c r="G36" s="83" t="s">
        <v>21</v>
      </c>
      <c r="H36" s="84"/>
      <c r="I36" s="84"/>
      <c r="J36" s="84"/>
      <c r="K36" s="85"/>
    </row>
    <row r="37" spans="1:11" ht="15" customHeight="1">
      <c r="A37" s="14"/>
      <c r="H37" s="86" t="s">
        <v>81</v>
      </c>
      <c r="I37" s="86"/>
      <c r="J37" s="86"/>
      <c r="K37" s="87"/>
    </row>
    <row r="38" spans="1:11" ht="15" customHeight="1">
      <c r="A38" s="14"/>
      <c r="K38" s="13"/>
    </row>
    <row r="39" spans="1:11" ht="15" customHeight="1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</sheetData>
  <mergeCells count="31">
    <mergeCell ref="A2:K2"/>
    <mergeCell ref="A4:K4"/>
    <mergeCell ref="A7:B8"/>
    <mergeCell ref="C7:F8"/>
    <mergeCell ref="G7:H8"/>
    <mergeCell ref="I7:K8"/>
    <mergeCell ref="A5:K5"/>
    <mergeCell ref="A15:B15"/>
    <mergeCell ref="I15:K15"/>
    <mergeCell ref="A9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9:K9"/>
    <mergeCell ref="C10:K10"/>
    <mergeCell ref="C29:C30"/>
    <mergeCell ref="D29:H30"/>
    <mergeCell ref="G36:K36"/>
    <mergeCell ref="H37:K37"/>
    <mergeCell ref="A16:F17"/>
    <mergeCell ref="I16:K17"/>
    <mergeCell ref="G17:H17"/>
    <mergeCell ref="A22:D25"/>
    <mergeCell ref="C26:H27"/>
    <mergeCell ref="I26:I27"/>
  </mergeCells>
  <phoneticPr fontId="12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7"/>
  <sheetViews>
    <sheetView topLeftCell="A10" zoomScaleNormal="100" workbookViewId="0">
      <selection activeCell="J13" sqref="J13"/>
    </sheetView>
  </sheetViews>
  <sheetFormatPr defaultColWidth="9" defaultRowHeight="13.2"/>
  <cols>
    <col min="1" max="1" width="3.33203125" style="24" bestFit="1" customWidth="1"/>
    <col min="2" max="2" width="4.6640625" style="24" hidden="1" customWidth="1"/>
    <col min="3" max="3" width="12.6640625" style="24" customWidth="1"/>
    <col min="4" max="7" width="10.33203125" style="24" customWidth="1"/>
    <col min="8" max="8" width="7.6640625" style="24" hidden="1" customWidth="1"/>
    <col min="9" max="9" width="5.21875" style="24" bestFit="1" customWidth="1"/>
    <col min="10" max="10" width="12.6640625" style="24" customWidth="1"/>
    <col min="11" max="11" width="9.44140625" style="24" bestFit="1" customWidth="1"/>
    <col min="12" max="13" width="9.44140625" style="24" hidden="1" customWidth="1"/>
    <col min="14" max="14" width="8.21875" style="24" customWidth="1"/>
    <col min="15" max="15" width="11.21875" style="24" customWidth="1"/>
    <col min="16" max="16" width="11.44140625" style="24" customWidth="1"/>
    <col min="17" max="17" width="12.77734375" style="24" customWidth="1"/>
    <col min="18" max="19" width="10.6640625" style="24" customWidth="1"/>
    <col min="20" max="20" width="0.44140625" style="24" customWidth="1"/>
    <col min="21" max="16384" width="9" style="24"/>
  </cols>
  <sheetData>
    <row r="1" spans="1:19">
      <c r="A1" s="196" t="s">
        <v>84</v>
      </c>
    </row>
    <row r="2" spans="1:19" ht="16.2">
      <c r="A2" s="173" t="s">
        <v>87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14.4">
      <c r="A3" s="169" t="s">
        <v>82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0"/>
      <c r="S3" s="170"/>
    </row>
    <row r="4" spans="1:19">
      <c r="A4" s="175" t="s">
        <v>32</v>
      </c>
      <c r="B4" s="176"/>
      <c r="C4" s="177"/>
      <c r="D4" s="180" t="s">
        <v>22</v>
      </c>
      <c r="E4" s="180"/>
      <c r="F4" s="180" t="s">
        <v>23</v>
      </c>
      <c r="G4" s="181" t="s">
        <v>24</v>
      </c>
      <c r="H4" s="182"/>
      <c r="I4" s="182"/>
      <c r="J4" s="182"/>
      <c r="K4" s="183"/>
      <c r="L4" s="45"/>
      <c r="M4" s="45"/>
      <c r="N4" s="146" t="s">
        <v>25</v>
      </c>
      <c r="O4" s="147"/>
      <c r="P4" s="147"/>
      <c r="Q4" s="148"/>
    </row>
    <row r="5" spans="1:19">
      <c r="A5" s="178"/>
      <c r="B5" s="179"/>
      <c r="C5" s="179"/>
      <c r="D5" s="180"/>
      <c r="E5" s="180"/>
      <c r="F5" s="180"/>
      <c r="G5" s="184"/>
      <c r="H5" s="185"/>
      <c r="I5" s="185"/>
      <c r="J5" s="185"/>
      <c r="K5" s="186"/>
      <c r="L5" s="46"/>
      <c r="M5" s="46"/>
      <c r="N5" s="149" t="s">
        <v>60</v>
      </c>
      <c r="O5" s="150"/>
      <c r="P5" s="150"/>
      <c r="Q5" s="151"/>
      <c r="R5" s="63"/>
    </row>
    <row r="6" spans="1:19">
      <c r="A6" s="188">
        <f>'入金明細 (中学)'!C7</f>
        <v>0</v>
      </c>
      <c r="B6" s="189"/>
      <c r="C6" s="189"/>
      <c r="D6" s="192">
        <f>'入金明細 (中学)'!I7</f>
        <v>0</v>
      </c>
      <c r="E6" s="192"/>
      <c r="F6" s="192">
        <f>'入金明細 (中学)'!C11</f>
        <v>0</v>
      </c>
      <c r="G6" s="192">
        <f>'入金明細 (中学)'!C9</f>
        <v>0</v>
      </c>
      <c r="H6" s="192"/>
      <c r="I6" s="192"/>
      <c r="J6" s="192"/>
      <c r="K6" s="192"/>
      <c r="L6" s="67"/>
      <c r="M6" s="67"/>
      <c r="N6" s="152">
        <f>'入金明細 (中学)'!C11</f>
        <v>0</v>
      </c>
      <c r="O6" s="153"/>
      <c r="P6" s="153"/>
      <c r="Q6" s="154"/>
      <c r="R6" s="75"/>
      <c r="S6" s="75"/>
    </row>
    <row r="7" spans="1:19">
      <c r="A7" s="190"/>
      <c r="B7" s="191"/>
      <c r="C7" s="191"/>
      <c r="D7" s="192"/>
      <c r="E7" s="192"/>
      <c r="F7" s="192"/>
      <c r="G7" s="192"/>
      <c r="H7" s="192"/>
      <c r="I7" s="192"/>
      <c r="J7" s="192"/>
      <c r="K7" s="192"/>
      <c r="L7" s="47"/>
      <c r="M7" s="47"/>
      <c r="N7" s="155"/>
      <c r="O7" s="156"/>
      <c r="P7" s="156"/>
      <c r="Q7" s="157"/>
      <c r="R7" s="75"/>
      <c r="S7" s="75"/>
    </row>
    <row r="9" spans="1:19" ht="12.6" customHeight="1">
      <c r="A9" s="164" t="s">
        <v>38</v>
      </c>
      <c r="B9" s="158" t="s">
        <v>61</v>
      </c>
      <c r="C9" s="193" t="s">
        <v>76</v>
      </c>
      <c r="D9" s="175" t="s">
        <v>26</v>
      </c>
      <c r="E9" s="168" t="s">
        <v>27</v>
      </c>
      <c r="F9" s="187" t="s">
        <v>28</v>
      </c>
      <c r="G9" s="162" t="s">
        <v>29</v>
      </c>
      <c r="H9" s="50"/>
      <c r="I9" s="164" t="s">
        <v>30</v>
      </c>
      <c r="J9" s="164" t="s">
        <v>31</v>
      </c>
      <c r="K9" s="164" t="s">
        <v>23</v>
      </c>
      <c r="L9" s="48"/>
      <c r="M9" s="48"/>
      <c r="N9" s="167" t="s">
        <v>73</v>
      </c>
      <c r="O9" s="168"/>
      <c r="P9" s="168"/>
      <c r="Q9" s="168"/>
      <c r="R9" s="166" t="s">
        <v>77</v>
      </c>
      <c r="S9" s="160" t="s">
        <v>78</v>
      </c>
    </row>
    <row r="10" spans="1:19" ht="12.6" customHeight="1">
      <c r="A10" s="165"/>
      <c r="B10" s="159"/>
      <c r="C10" s="194"/>
      <c r="D10" s="195"/>
      <c r="E10" s="168"/>
      <c r="F10" s="187"/>
      <c r="G10" s="163"/>
      <c r="H10" s="51"/>
      <c r="I10" s="165"/>
      <c r="J10" s="165"/>
      <c r="K10" s="165"/>
      <c r="L10" s="49"/>
      <c r="M10" s="49"/>
      <c r="N10" s="76" t="s">
        <v>70</v>
      </c>
      <c r="O10" s="76" t="s">
        <v>69</v>
      </c>
      <c r="P10" s="76" t="s">
        <v>71</v>
      </c>
      <c r="Q10" s="76" t="s">
        <v>72</v>
      </c>
      <c r="R10" s="161"/>
      <c r="S10" s="161"/>
    </row>
    <row r="11" spans="1:19" ht="25.05" customHeight="1">
      <c r="A11" s="171" t="s">
        <v>33</v>
      </c>
      <c r="B11" s="29" t="s">
        <v>39</v>
      </c>
      <c r="C11" s="28" t="s">
        <v>55</v>
      </c>
      <c r="D11" s="30" t="s">
        <v>34</v>
      </c>
      <c r="E11" s="30" t="s">
        <v>35</v>
      </c>
      <c r="F11" s="30" t="s">
        <v>40</v>
      </c>
      <c r="G11" s="30" t="s">
        <v>41</v>
      </c>
      <c r="H11" s="30"/>
      <c r="I11" s="31" t="s">
        <v>36</v>
      </c>
      <c r="J11" s="77">
        <v>41268</v>
      </c>
      <c r="K11" s="31" t="s">
        <v>42</v>
      </c>
      <c r="L11" s="31">
        <v>38</v>
      </c>
      <c r="M11" s="73" t="s">
        <v>62</v>
      </c>
      <c r="N11" s="68" t="s">
        <v>63</v>
      </c>
      <c r="O11" s="68" t="s">
        <v>64</v>
      </c>
      <c r="P11" s="70" t="s">
        <v>66</v>
      </c>
      <c r="Q11" s="68"/>
      <c r="R11" s="29" t="s">
        <v>26</v>
      </c>
      <c r="S11" s="29"/>
    </row>
    <row r="12" spans="1:19" ht="25.05" customHeight="1" thickBot="1">
      <c r="A12" s="172"/>
      <c r="B12" s="25" t="s">
        <v>43</v>
      </c>
      <c r="C12" s="32" t="s">
        <v>56</v>
      </c>
      <c r="D12" s="33" t="s">
        <v>44</v>
      </c>
      <c r="E12" s="33" t="s">
        <v>45</v>
      </c>
      <c r="F12" s="33" t="s">
        <v>46</v>
      </c>
      <c r="G12" s="33" t="s">
        <v>47</v>
      </c>
      <c r="H12" s="33"/>
      <c r="I12" s="34" t="s">
        <v>48</v>
      </c>
      <c r="J12" s="197" t="s">
        <v>88</v>
      </c>
      <c r="K12" s="34" t="s">
        <v>49</v>
      </c>
      <c r="L12" s="34">
        <v>38</v>
      </c>
      <c r="M12" s="69" t="s">
        <v>62</v>
      </c>
      <c r="N12" s="69" t="s">
        <v>63</v>
      </c>
      <c r="O12" s="69" t="s">
        <v>65</v>
      </c>
      <c r="P12" s="71" t="s">
        <v>67</v>
      </c>
      <c r="Q12" s="69"/>
      <c r="R12" s="25"/>
      <c r="S12" s="25" t="s">
        <v>50</v>
      </c>
    </row>
    <row r="13" spans="1:19" ht="30" customHeight="1" thickTop="1">
      <c r="A13" s="35">
        <v>1</v>
      </c>
      <c r="B13" s="64"/>
      <c r="C13" s="65"/>
      <c r="D13" s="42"/>
      <c r="E13" s="42"/>
      <c r="F13" s="53"/>
      <c r="G13" s="53"/>
      <c r="H13" s="66" t="str">
        <f>IF(I13="男性",1,IF(I13="女性",2,"☓"))</f>
        <v>☓</v>
      </c>
      <c r="I13" s="61"/>
      <c r="J13" s="36"/>
      <c r="K13" s="52"/>
      <c r="L13" s="52">
        <v>38</v>
      </c>
      <c r="M13" s="74" t="s">
        <v>68</v>
      </c>
      <c r="N13" s="52"/>
      <c r="O13" s="52"/>
      <c r="P13" s="52"/>
      <c r="Q13" s="52"/>
      <c r="R13" s="37"/>
      <c r="S13" s="37"/>
    </row>
    <row r="14" spans="1:19" ht="30" customHeight="1">
      <c r="A14" s="38">
        <v>2</v>
      </c>
      <c r="B14" s="62"/>
      <c r="C14" s="44"/>
      <c r="D14" s="43"/>
      <c r="E14" s="43"/>
      <c r="F14" s="55"/>
      <c r="G14" s="55"/>
      <c r="H14" s="66" t="str">
        <f t="shared" ref="H14:H22" si="0">IF(I14="男性",1,IF(I14="女性",2,"☓"))</f>
        <v>☓</v>
      </c>
      <c r="I14" s="54"/>
      <c r="J14" s="39"/>
      <c r="K14" s="54"/>
      <c r="L14" s="52">
        <v>38</v>
      </c>
      <c r="M14" s="74" t="s">
        <v>68</v>
      </c>
      <c r="N14" s="54"/>
      <c r="O14" s="54"/>
      <c r="P14" s="54"/>
      <c r="Q14" s="54"/>
      <c r="R14" s="40"/>
      <c r="S14" s="40"/>
    </row>
    <row r="15" spans="1:19" ht="30" customHeight="1">
      <c r="A15" s="35">
        <v>3</v>
      </c>
      <c r="B15" s="62"/>
      <c r="C15" s="56"/>
      <c r="D15" s="57"/>
      <c r="E15" s="57"/>
      <c r="F15" s="58"/>
      <c r="G15" s="58"/>
      <c r="H15" s="66" t="str">
        <f t="shared" si="0"/>
        <v>☓</v>
      </c>
      <c r="I15" s="72"/>
      <c r="J15" s="60"/>
      <c r="K15" s="59"/>
      <c r="L15" s="52">
        <v>38</v>
      </c>
      <c r="M15" s="74" t="s">
        <v>68</v>
      </c>
      <c r="N15" s="59"/>
      <c r="O15" s="59"/>
      <c r="P15" s="59"/>
      <c r="Q15" s="59"/>
      <c r="R15" s="40"/>
      <c r="S15" s="40"/>
    </row>
    <row r="16" spans="1:19" ht="30" customHeight="1">
      <c r="A16" s="38">
        <v>4</v>
      </c>
      <c r="B16" s="62"/>
      <c r="C16" s="56"/>
      <c r="D16" s="57"/>
      <c r="E16" s="57"/>
      <c r="F16" s="58"/>
      <c r="G16" s="58"/>
      <c r="H16" s="66" t="str">
        <f t="shared" si="0"/>
        <v>☓</v>
      </c>
      <c r="I16" s="59"/>
      <c r="J16" s="60"/>
      <c r="K16" s="59"/>
      <c r="L16" s="52">
        <v>38</v>
      </c>
      <c r="M16" s="74" t="s">
        <v>68</v>
      </c>
      <c r="N16" s="59"/>
      <c r="O16" s="59"/>
      <c r="P16" s="59"/>
      <c r="Q16" s="59"/>
      <c r="R16" s="40"/>
      <c r="S16" s="40"/>
    </row>
    <row r="17" spans="1:19" ht="30" customHeight="1">
      <c r="A17" s="35">
        <v>5</v>
      </c>
      <c r="B17" s="62"/>
      <c r="C17" s="56"/>
      <c r="D17" s="57"/>
      <c r="E17" s="57"/>
      <c r="F17" s="58"/>
      <c r="G17" s="58"/>
      <c r="H17" s="66" t="str">
        <f t="shared" si="0"/>
        <v>☓</v>
      </c>
      <c r="I17" s="59"/>
      <c r="J17" s="60"/>
      <c r="K17" s="59"/>
      <c r="L17" s="52">
        <v>38</v>
      </c>
      <c r="M17" s="74" t="s">
        <v>68</v>
      </c>
      <c r="N17" s="59"/>
      <c r="O17" s="59"/>
      <c r="P17" s="59"/>
      <c r="Q17" s="59"/>
      <c r="R17" s="40"/>
      <c r="S17" s="40"/>
    </row>
    <row r="18" spans="1:19" ht="30" customHeight="1">
      <c r="A18" s="38">
        <v>6</v>
      </c>
      <c r="B18" s="62"/>
      <c r="C18" s="56"/>
      <c r="D18" s="57"/>
      <c r="E18" s="57"/>
      <c r="F18" s="58"/>
      <c r="G18" s="58"/>
      <c r="H18" s="66" t="str">
        <f t="shared" si="0"/>
        <v>☓</v>
      </c>
      <c r="I18" s="59"/>
      <c r="J18" s="60"/>
      <c r="K18" s="59"/>
      <c r="L18" s="52">
        <v>38</v>
      </c>
      <c r="M18" s="74" t="s">
        <v>68</v>
      </c>
      <c r="N18" s="59"/>
      <c r="O18" s="59"/>
      <c r="P18" s="59"/>
      <c r="Q18" s="59"/>
      <c r="R18" s="40"/>
      <c r="S18" s="40"/>
    </row>
    <row r="19" spans="1:19" ht="30" customHeight="1">
      <c r="A19" s="35">
        <v>7</v>
      </c>
      <c r="B19" s="62"/>
      <c r="C19" s="56"/>
      <c r="D19" s="57"/>
      <c r="E19" s="57"/>
      <c r="F19" s="58"/>
      <c r="G19" s="58"/>
      <c r="H19" s="66" t="str">
        <f t="shared" si="0"/>
        <v>☓</v>
      </c>
      <c r="I19" s="59"/>
      <c r="J19" s="60"/>
      <c r="K19" s="59"/>
      <c r="L19" s="52">
        <v>38</v>
      </c>
      <c r="M19" s="74" t="s">
        <v>68</v>
      </c>
      <c r="N19" s="59"/>
      <c r="O19" s="59"/>
      <c r="P19" s="59"/>
      <c r="Q19" s="59"/>
      <c r="R19" s="40"/>
      <c r="S19" s="40"/>
    </row>
    <row r="20" spans="1:19" ht="30" customHeight="1">
      <c r="A20" s="38">
        <v>8</v>
      </c>
      <c r="B20" s="62"/>
      <c r="C20" s="56"/>
      <c r="D20" s="57"/>
      <c r="E20" s="57"/>
      <c r="F20" s="58"/>
      <c r="G20" s="58"/>
      <c r="H20" s="66" t="str">
        <f t="shared" si="0"/>
        <v>☓</v>
      </c>
      <c r="I20" s="59"/>
      <c r="J20" s="60"/>
      <c r="K20" s="59"/>
      <c r="L20" s="52">
        <v>38</v>
      </c>
      <c r="M20" s="74" t="s">
        <v>68</v>
      </c>
      <c r="N20" s="59"/>
      <c r="O20" s="59"/>
      <c r="P20" s="59"/>
      <c r="Q20" s="59"/>
      <c r="R20" s="40"/>
      <c r="S20" s="40"/>
    </row>
    <row r="21" spans="1:19" ht="30" customHeight="1">
      <c r="A21" s="35">
        <v>9</v>
      </c>
      <c r="B21" s="62"/>
      <c r="C21" s="56"/>
      <c r="D21" s="57"/>
      <c r="E21" s="57"/>
      <c r="F21" s="58"/>
      <c r="G21" s="58"/>
      <c r="H21" s="66" t="str">
        <f t="shared" si="0"/>
        <v>☓</v>
      </c>
      <c r="I21" s="59"/>
      <c r="J21" s="60"/>
      <c r="K21" s="59"/>
      <c r="L21" s="52">
        <v>38</v>
      </c>
      <c r="M21" s="74" t="s">
        <v>68</v>
      </c>
      <c r="N21" s="59"/>
      <c r="O21" s="59"/>
      <c r="P21" s="59"/>
      <c r="Q21" s="59"/>
      <c r="R21" s="40"/>
      <c r="S21" s="40"/>
    </row>
    <row r="22" spans="1:19" ht="30" customHeight="1">
      <c r="A22" s="38">
        <v>10</v>
      </c>
      <c r="B22" s="62"/>
      <c r="C22" s="56"/>
      <c r="D22" s="57"/>
      <c r="E22" s="57"/>
      <c r="F22" s="58"/>
      <c r="G22" s="58"/>
      <c r="H22" s="66" t="str">
        <f t="shared" si="0"/>
        <v>☓</v>
      </c>
      <c r="I22" s="59"/>
      <c r="J22" s="60"/>
      <c r="K22" s="59"/>
      <c r="L22" s="52">
        <v>38</v>
      </c>
      <c r="M22" s="74" t="s">
        <v>68</v>
      </c>
      <c r="N22" s="59"/>
      <c r="O22" s="59"/>
      <c r="P22" s="59"/>
      <c r="Q22" s="59"/>
      <c r="R22" s="40"/>
      <c r="S22" s="40"/>
    </row>
    <row r="23" spans="1:19" ht="15" customHeight="1">
      <c r="A23" s="26" t="s">
        <v>51</v>
      </c>
      <c r="B23" s="27"/>
      <c r="C23" s="27" t="s">
        <v>37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ht="15" customHeight="1">
      <c r="A24" s="26"/>
      <c r="B24" s="27"/>
      <c r="C24" s="27" t="s">
        <v>83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ht="15" customHeight="1">
      <c r="A25" s="41"/>
      <c r="B25" s="27"/>
      <c r="C25" s="27" t="s">
        <v>52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ht="15" customHeight="1">
      <c r="A26" s="41"/>
      <c r="B26" s="63"/>
      <c r="C26" s="27" t="s">
        <v>74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ht="15" customHeight="1">
      <c r="A27" s="41"/>
      <c r="B27" s="63"/>
      <c r="C27" s="27" t="s">
        <v>75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</sheetData>
  <mergeCells count="28">
    <mergeCell ref="A3:S3"/>
    <mergeCell ref="A11:A12"/>
    <mergeCell ref="A2:S2"/>
    <mergeCell ref="A4:C5"/>
    <mergeCell ref="D4:E5"/>
    <mergeCell ref="F4:F5"/>
    <mergeCell ref="G4:K5"/>
    <mergeCell ref="F9:F10"/>
    <mergeCell ref="A6:C7"/>
    <mergeCell ref="D6:E7"/>
    <mergeCell ref="F6:F7"/>
    <mergeCell ref="G6:K7"/>
    <mergeCell ref="A9:A10"/>
    <mergeCell ref="C9:C10"/>
    <mergeCell ref="D9:D10"/>
    <mergeCell ref="E9:E10"/>
    <mergeCell ref="S9:S10"/>
    <mergeCell ref="G9:G10"/>
    <mergeCell ref="I9:I10"/>
    <mergeCell ref="J9:J10"/>
    <mergeCell ref="K9:K10"/>
    <mergeCell ref="R9:R10"/>
    <mergeCell ref="N9:Q9"/>
    <mergeCell ref="N4:Q4"/>
    <mergeCell ref="N5:Q5"/>
    <mergeCell ref="N6:Q6"/>
    <mergeCell ref="N7:Q7"/>
    <mergeCell ref="B9:B10"/>
  </mergeCells>
  <phoneticPr fontId="12"/>
  <conditionalFormatting sqref="A6:K7 N6:Q7">
    <cfRule type="cellIs" dxfId="0" priority="1" operator="equal">
      <formula>0</formula>
    </cfRule>
  </conditionalFormatting>
  <dataValidations count="2">
    <dataValidation imeMode="off" allowBlank="1" showInputMessage="1" showErrorMessage="1" sqref="J13:Q22" xr:uid="{00000000-0002-0000-0100-000000000000}"/>
    <dataValidation imeMode="fullKatakana" allowBlank="1" showInputMessage="1" showErrorMessage="1" sqref="F13:H22" xr:uid="{00000000-0002-0000-01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(中学)</vt:lpstr>
      <vt:lpstr>登録用紙（中学生）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2025-03-29T12:05:14Z</cp:lastPrinted>
  <dcterms:created xsi:type="dcterms:W3CDTF">2015-03-29T03:16:58Z</dcterms:created>
  <dcterms:modified xsi:type="dcterms:W3CDTF">2026-03-22T05:01:17Z</dcterms:modified>
</cp:coreProperties>
</file>